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/>
  <xr:revisionPtr revIDLastSave="0" documentId="8_{F2680C15-4547-4127-B7C7-F23D6ACC8244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Лист1" sheetId="4" r:id="rId1"/>
  </sheets>
  <definedNames>
    <definedName name="_xlnm._FilterDatabase" localSheetId="0" hidden="1">Лист1!$A$4:$G$159</definedName>
    <definedName name="_xlnm.Print_Area" localSheetId="0">Лист1!$A$1:$G$172</definedName>
  </definedNames>
  <calcPr calcId="191029"/>
</workbook>
</file>

<file path=xl/calcChain.xml><?xml version="1.0" encoding="utf-8"?>
<calcChain xmlns="http://schemas.openxmlformats.org/spreadsheetml/2006/main">
  <c r="A156" i="4" l="1"/>
  <c r="F23" i="4"/>
  <c r="F16" i="4"/>
  <c r="F6" i="4"/>
  <c r="F41" i="4"/>
  <c r="F26" i="4" l="1"/>
  <c r="F45" i="4" l="1"/>
  <c r="F55" i="4" l="1"/>
  <c r="F133" i="4" l="1"/>
  <c r="F134" i="4"/>
  <c r="F111" i="4" l="1"/>
  <c r="F110" i="4"/>
  <c r="F54" i="4"/>
  <c r="F94" i="4"/>
  <c r="F95" i="4"/>
  <c r="F25" i="4" l="1"/>
  <c r="F40" i="4" l="1"/>
  <c r="F107" i="4" l="1"/>
  <c r="F84" i="4"/>
  <c r="F93" i="4"/>
  <c r="F87" i="4"/>
  <c r="F88" i="4"/>
  <c r="F8" i="4" l="1"/>
  <c r="F35" i="4"/>
  <c r="F7" i="4" l="1"/>
  <c r="F9" i="4"/>
  <c r="F12" i="4"/>
  <c r="F97" i="4"/>
  <c r="F96" i="4"/>
  <c r="F98" i="4"/>
  <c r="F99" i="4"/>
  <c r="F104" i="4"/>
  <c r="F105" i="4"/>
  <c r="F143" i="4"/>
  <c r="F151" i="4"/>
  <c r="F121" i="4"/>
  <c r="F119" i="4"/>
  <c r="F127" i="4"/>
  <c r="F126" i="4"/>
  <c r="F129" i="4"/>
  <c r="F122" i="4"/>
  <c r="F125" i="4"/>
  <c r="F128" i="4"/>
  <c r="F124" i="4"/>
  <c r="F113" i="4" l="1"/>
  <c r="F73" i="4" l="1"/>
  <c r="F71" i="4"/>
  <c r="F72" i="4"/>
  <c r="F59" i="4"/>
  <c r="F137" i="4" l="1"/>
  <c r="F138" i="4"/>
  <c r="F76" i="4" l="1"/>
  <c r="F56" i="4" l="1"/>
  <c r="F91" i="4"/>
  <c r="F92" i="4"/>
  <c r="F89" i="4"/>
  <c r="F20" i="4"/>
  <c r="F21" i="4"/>
  <c r="F22" i="4"/>
  <c r="F24" i="4"/>
  <c r="F27" i="4"/>
  <c r="F28" i="4"/>
  <c r="F29" i="4"/>
  <c r="F30" i="4"/>
  <c r="F31" i="4"/>
  <c r="F32" i="4"/>
  <c r="F57" i="4" l="1"/>
  <c r="F58" i="4"/>
  <c r="F90" i="4"/>
  <c r="F108" i="4"/>
  <c r="F103" i="4"/>
  <c r="F106" i="4"/>
  <c r="F77" i="4"/>
  <c r="F78" i="4"/>
  <c r="F79" i="4"/>
  <c r="F50" i="4"/>
  <c r="F51" i="4"/>
  <c r="F18" i="4"/>
  <c r="F153" i="4" l="1"/>
  <c r="F154" i="4"/>
  <c r="F155" i="4"/>
  <c r="F149" i="4"/>
  <c r="F140" i="4"/>
  <c r="F102" i="4"/>
  <c r="F100" i="4"/>
  <c r="F101" i="4"/>
  <c r="F69" i="4"/>
  <c r="F70" i="4"/>
  <c r="F74" i="4"/>
  <c r="F75" i="4"/>
  <c r="F46" i="4"/>
  <c r="F33" i="4"/>
  <c r="F34" i="4"/>
  <c r="F36" i="4"/>
  <c r="F37" i="4"/>
  <c r="F15" i="4"/>
  <c r="F17" i="4"/>
  <c r="F19" i="4"/>
  <c r="F38" i="4"/>
  <c r="F11" i="4"/>
  <c r="F145" i="4" l="1"/>
  <c r="F139" i="4"/>
  <c r="F136" i="4"/>
  <c r="F135" i="4"/>
  <c r="F141" i="4"/>
  <c r="F49" i="4"/>
  <c r="F142" i="4"/>
  <c r="F52" i="4"/>
  <c r="F53" i="4"/>
  <c r="F144" i="4"/>
  <c r="F147" i="4"/>
  <c r="F148" i="4"/>
  <c r="F60" i="4"/>
  <c r="F61" i="4"/>
  <c r="F62" i="4"/>
  <c r="F63" i="4"/>
  <c r="F64" i="4"/>
  <c r="F65" i="4"/>
  <c r="F66" i="4"/>
  <c r="F67" i="4"/>
  <c r="F68" i="4"/>
  <c r="F146" i="4"/>
  <c r="F80" i="4"/>
  <c r="F81" i="4"/>
  <c r="F82" i="4"/>
  <c r="F83" i="4"/>
  <c r="F85" i="4"/>
  <c r="F86" i="4"/>
  <c r="F10" i="4"/>
  <c r="F13" i="4"/>
  <c r="F14" i="4"/>
  <c r="F131" i="4"/>
  <c r="F132" i="4"/>
  <c r="F120" i="4"/>
  <c r="F117" i="4"/>
  <c r="F118" i="4"/>
  <c r="F115" i="4"/>
  <c r="F116" i="4"/>
  <c r="F114" i="4"/>
  <c r="F112" i="4"/>
  <c r="F152" i="4"/>
  <c r="F150" i="4"/>
  <c r="F123" i="4"/>
  <c r="F48" i="4"/>
  <c r="F47" i="4"/>
  <c r="F44" i="4"/>
  <c r="F43" i="4"/>
  <c r="F42" i="4"/>
  <c r="F156" i="4" l="1"/>
</calcChain>
</file>

<file path=xl/sharedStrings.xml><?xml version="1.0" encoding="utf-8"?>
<sst xmlns="http://schemas.openxmlformats.org/spreadsheetml/2006/main" count="317" uniqueCount="157">
  <si>
    <t>Размер</t>
  </si>
  <si>
    <t>18-20</t>
  </si>
  <si>
    <t>Клён Fairview</t>
  </si>
  <si>
    <t>60-80</t>
  </si>
  <si>
    <t>250-300</t>
  </si>
  <si>
    <t>Туя Tiny Tim</t>
  </si>
  <si>
    <t>200-250</t>
  </si>
  <si>
    <t>Можжевельник Пфитцера</t>
  </si>
  <si>
    <t xml:space="preserve">Дерен Flaviramea </t>
  </si>
  <si>
    <t>Пузыреплодник Дарц голд</t>
  </si>
  <si>
    <t>Тсуга Канадская</t>
  </si>
  <si>
    <t xml:space="preserve">8(963) 655-55-63 </t>
  </si>
  <si>
    <t>info@pitomnik-verhovoe.ru</t>
  </si>
  <si>
    <t>http://www.pitomnik-verhovoe.ru</t>
  </si>
  <si>
    <t>Кол-во, шт</t>
  </si>
  <si>
    <t>Наименование</t>
  </si>
  <si>
    <t>Цена, руб. опт</t>
  </si>
  <si>
    <t>Заказ, шт.</t>
  </si>
  <si>
    <t>Сумма, руб.</t>
  </si>
  <si>
    <t>Хвойные деревья</t>
  </si>
  <si>
    <t>ИТОГО:</t>
  </si>
  <si>
    <t>Ель Колючая</t>
  </si>
  <si>
    <t>Груша Кафедральная</t>
  </si>
  <si>
    <t xml:space="preserve">Груша Праздничная </t>
  </si>
  <si>
    <t>Пузыреплодник Diablo</t>
  </si>
  <si>
    <t xml:space="preserve">Ива Булата </t>
  </si>
  <si>
    <t>300-350</t>
  </si>
  <si>
    <t>350-400</t>
  </si>
  <si>
    <t>Пихта Сибирская</t>
  </si>
  <si>
    <t>Лиственница</t>
  </si>
  <si>
    <t>Сосна Черная</t>
  </si>
  <si>
    <t>Лиственные деревья и кустарники</t>
  </si>
  <si>
    <t>Фото</t>
  </si>
  <si>
    <t>Бирючина обыкновенная</t>
  </si>
  <si>
    <t>Клён Deborah</t>
  </si>
  <si>
    <t>14-16</t>
  </si>
  <si>
    <t>16-18</t>
  </si>
  <si>
    <t>Клён Drummondii</t>
  </si>
  <si>
    <t>Клён Cleveland</t>
  </si>
  <si>
    <t>Яблоня китайка Долго</t>
  </si>
  <si>
    <t>Яблоня Helena зонт</t>
  </si>
  <si>
    <t>Ель кол. Hoopsii</t>
  </si>
  <si>
    <t>Ель кол. Oldenburg</t>
  </si>
  <si>
    <t>Клён campestre Куст</t>
  </si>
  <si>
    <t>Клён Сахаристый Куст</t>
  </si>
  <si>
    <t>Липа крупнолистная Куст</t>
  </si>
  <si>
    <t>Питомник Верховое осуществляет только оптовую отгрузку растений для садовых центров, питомников, ландшафтных архитекторов и застройщиков</t>
  </si>
  <si>
    <t xml:space="preserve">Понедельник - Пятница </t>
  </si>
  <si>
    <t>с 9:00 до 18:00</t>
  </si>
  <si>
    <t>Адрес: Калужская обл, Ферзиковский р-н, вблизи деревни Верховое, 52км трассы Р132</t>
  </si>
  <si>
    <t>Отбор растений производится в присутствии сотрудников питомника, или сотрудниками питомника и согласовывается по фотографии. После выкопки возврат денежных средств по заказу не предусмотрен.</t>
  </si>
  <si>
    <t>100-150</t>
  </si>
  <si>
    <t>150-200</t>
  </si>
  <si>
    <t>Клён  Autumn Blaze</t>
  </si>
  <si>
    <t>Черёмуха Виргинского Куст</t>
  </si>
  <si>
    <t>Клён Сахаристый</t>
  </si>
  <si>
    <t>Яблоня Rudolph зонт</t>
  </si>
  <si>
    <t>Лиственница "Унесенные ветром"</t>
  </si>
  <si>
    <t>Лиственница Ниваки</t>
  </si>
  <si>
    <t>Сосна Uncinata</t>
  </si>
  <si>
    <t>Клён Гиннала зонт</t>
  </si>
  <si>
    <t>Сосна чер "Унесенные ветром"</t>
  </si>
  <si>
    <t>Берёза Бумажная MST</t>
  </si>
  <si>
    <t>Дуб Болотный зонт</t>
  </si>
  <si>
    <t>Дуб Красный зонт</t>
  </si>
  <si>
    <t>Клён campestre шар</t>
  </si>
  <si>
    <t>Клён campestre зонт</t>
  </si>
  <si>
    <t>Алыча Мара зонт</t>
  </si>
  <si>
    <t>Стриженые формы; зонт, шар, конус, ниваки</t>
  </si>
  <si>
    <t>Ель Сибирская конус</t>
  </si>
  <si>
    <t>Ива пурпурная Nana шар</t>
  </si>
  <si>
    <t>Сосна Веймутова</t>
  </si>
  <si>
    <t>Сосна Кедровая</t>
  </si>
  <si>
    <t>Туя Brabant</t>
  </si>
  <si>
    <t>Туя Smaragd</t>
  </si>
  <si>
    <t>25+</t>
  </si>
  <si>
    <t>Клён Royal red</t>
  </si>
  <si>
    <t>Тополь пирамидальный (25+)</t>
  </si>
  <si>
    <t>Груша Бергамот Московский</t>
  </si>
  <si>
    <t>Груша Талгарская красавица</t>
  </si>
  <si>
    <t>Яблоня Богатырь</t>
  </si>
  <si>
    <t>Яблоня Белый налив</t>
  </si>
  <si>
    <t>Яблоня Вербное</t>
  </si>
  <si>
    <t>Яблоня Mokum</t>
  </si>
  <si>
    <t>Боярышник зонт</t>
  </si>
  <si>
    <t>Алыча Клеопатра зонт</t>
  </si>
  <si>
    <t>500+</t>
  </si>
  <si>
    <t>Ива Hakuro-nishiki</t>
  </si>
  <si>
    <t>Лещина краснолистная</t>
  </si>
  <si>
    <t>Лещина обыкновенная</t>
  </si>
  <si>
    <t>Яблоня Скарлетт зонт</t>
  </si>
  <si>
    <t>Яблоня Скарлетт MST</t>
  </si>
  <si>
    <t>Яблоня Недзвецкого MST</t>
  </si>
  <si>
    <t>Яблоня Ola MST</t>
  </si>
  <si>
    <t>Рябина промежуточная MST</t>
  </si>
  <si>
    <t>Сосна Веймутова Pa</t>
  </si>
  <si>
    <t>Рябина Рубиновая MST</t>
  </si>
  <si>
    <t>Рябина Сказочная MST</t>
  </si>
  <si>
    <t>Рябина Гранатная MST</t>
  </si>
  <si>
    <t>Рябина Мичуринская десертная MST</t>
  </si>
  <si>
    <t>Груша Детская</t>
  </si>
  <si>
    <t>Клён Остролистный куст</t>
  </si>
  <si>
    <t>Клён Красный куст</t>
  </si>
  <si>
    <t>7-8 лет</t>
  </si>
  <si>
    <t>Яблоня Ветеран</t>
  </si>
  <si>
    <t>Яблоня Валюта</t>
  </si>
  <si>
    <t>Яблоня Уэсли</t>
  </si>
  <si>
    <t>Яблоня Симиренко</t>
  </si>
  <si>
    <t>Яблоня Штрйфлинг</t>
  </si>
  <si>
    <t>Яблоня Имрус</t>
  </si>
  <si>
    <t>Яблоня Мечта</t>
  </si>
  <si>
    <t>Яблоня Хани Крисп</t>
  </si>
  <si>
    <t>Яблоня китайка Золотая</t>
  </si>
  <si>
    <t>Ива Булата PA 60/80 шар</t>
  </si>
  <si>
    <t>Яблоня Мичдекор MST</t>
  </si>
  <si>
    <t>Сирень Венгерская холгер</t>
  </si>
  <si>
    <t>Спирея ниппонская</t>
  </si>
  <si>
    <t>Спирея яп. An.Waterer</t>
  </si>
  <si>
    <t>Боярышник 25 MST</t>
  </si>
  <si>
    <t>300-400</t>
  </si>
  <si>
    <t>Ель кол. Colorado Blue</t>
  </si>
  <si>
    <t>Ель кол. Erich From</t>
  </si>
  <si>
    <t>Рябинник рябинолистный</t>
  </si>
  <si>
    <t>400-500</t>
  </si>
  <si>
    <t>80-100</t>
  </si>
  <si>
    <t>Туя Danica</t>
  </si>
  <si>
    <t>40-60</t>
  </si>
  <si>
    <t>Ель кол. Edit</t>
  </si>
  <si>
    <t>200-300</t>
  </si>
  <si>
    <t>800+</t>
  </si>
  <si>
    <t>500-600</t>
  </si>
  <si>
    <t>Калина Compacta</t>
  </si>
  <si>
    <t>Рябина Черноплодная</t>
  </si>
  <si>
    <t>Лох Серебристый</t>
  </si>
  <si>
    <t>Дуб Болотный 25+ MST</t>
  </si>
  <si>
    <t>Дуб Красный 25+ MST</t>
  </si>
  <si>
    <t>Ива Булата Зонт</t>
  </si>
  <si>
    <t>Липа Куст мелколистная</t>
  </si>
  <si>
    <t>Минимальная партия отгрузки 100,000 руб.</t>
  </si>
  <si>
    <t xml:space="preserve">График работы: </t>
  </si>
  <si>
    <t>Сирень Венгерская</t>
  </si>
  <si>
    <t>Ирга Ламарка</t>
  </si>
  <si>
    <t>Плодовые деревья и кустарники</t>
  </si>
  <si>
    <t>Жимолость Татарская</t>
  </si>
  <si>
    <t>Вишня Войлочная</t>
  </si>
  <si>
    <t>Ирга Нижегородская</t>
  </si>
  <si>
    <t xml:space="preserve">Выкопка производится механическим способом с диаметром кома 40/60/80см, в случае необходимости кома большего размера производится ручная копка стоимостью +50% к цене прайса. </t>
  </si>
  <si>
    <t>Дерен Elegantissima</t>
  </si>
  <si>
    <t>Сосна Горная</t>
  </si>
  <si>
    <t>100-120</t>
  </si>
  <si>
    <t>Условия отгрузки на осень 2026 год</t>
  </si>
  <si>
    <t>Калина Гордовина</t>
  </si>
  <si>
    <t>Барбарис Тунберга</t>
  </si>
  <si>
    <t>Ель обыкновенная</t>
  </si>
  <si>
    <t xml:space="preserve">Сосна обыкновенная </t>
  </si>
  <si>
    <t>Ель кол.  Blue Diamond</t>
  </si>
  <si>
    <t>Тополь пирамидальный (12-14-16)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</si>
</sst>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₽&quot;"/>
    <numFmt numFmtId="165" formatCode="[$-419]d\ mmm;@"/>
  </numFmts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u/>
      <sz val="11"/>
      <color indexed="30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49"/>
      <name val="Times New Roman"/>
      <family val="1"/>
      <charset val="204"/>
    </font>
    <font>
      <sz val="12"/>
      <color indexed="9"/>
      <name val="Times New Roman"/>
      <family val="1"/>
      <charset val="204"/>
    </font>
    <font>
      <u/>
      <sz val="12"/>
      <color indexed="4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theme="4" tint="0.39997558519241921"/>
      <name val="Times New Roman"/>
      <family val="1"/>
      <charset val="204"/>
    </font>
    <font>
      <b/>
      <sz val="18"/>
      <color indexed="56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3" fillId="0" borderId="0" xfId="0" applyFont="1" applyAlignment="1"/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4" fillId="3" borderId="0" xfId="0" applyFont="1" applyFill="1" applyAlignment="1"/>
    <xf numFmtId="0" fontId="4" fillId="4" borderId="0" xfId="0" applyFont="1" applyFill="1" applyAlignment="1"/>
    <xf numFmtId="0" fontId="3" fillId="0" borderId="0" xfId="0" applyFont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5" fillId="0" borderId="0" xfId="0" applyFont="1" applyAlignment="1"/>
    <xf numFmtId="0" fontId="3" fillId="0" borderId="0" xfId="0" applyFont="1" applyAlignment="1">
      <alignment wrapText="1"/>
    </xf>
    <xf numFmtId="0" fontId="9" fillId="5" borderId="0" xfId="0" applyFont="1" applyFill="1" applyAlignment="1">
      <alignment wrapText="1"/>
    </xf>
    <xf numFmtId="0" fontId="9" fillId="0" borderId="0" xfId="0" applyFont="1" applyAlignment="1">
      <alignment wrapText="1"/>
    </xf>
    <xf numFmtId="0" fontId="3" fillId="7" borderId="1" xfId="0" applyFont="1" applyFill="1" applyBorder="1" applyAlignment="1">
      <alignment horizontal="left" wrapText="1"/>
    </xf>
    <xf numFmtId="0" fontId="3" fillId="7" borderId="1" xfId="0" applyFont="1" applyFill="1" applyBorder="1" applyAlignment="1">
      <alignment horizontal="center" wrapText="1"/>
    </xf>
    <xf numFmtId="164" fontId="6" fillId="7" borderId="1" xfId="0" applyNumberFormat="1" applyFont="1" applyFill="1" applyBorder="1" applyAlignment="1">
      <alignment horizontal="right" wrapText="1"/>
    </xf>
    <xf numFmtId="0" fontId="3" fillId="7" borderId="1" xfId="0" applyFont="1" applyFill="1" applyBorder="1" applyAlignment="1">
      <alignment wrapText="1"/>
    </xf>
    <xf numFmtId="165" fontId="4" fillId="7" borderId="1" xfId="0" applyNumberFormat="1" applyFont="1" applyFill="1" applyBorder="1" applyAlignment="1">
      <alignment wrapText="1"/>
    </xf>
    <xf numFmtId="3" fontId="6" fillId="7" borderId="1" xfId="0" applyNumberFormat="1" applyFont="1" applyFill="1" applyBorder="1" applyAlignment="1">
      <alignment horizontal="right" wrapText="1"/>
    </xf>
    <xf numFmtId="0" fontId="3" fillId="7" borderId="1" xfId="0" applyFont="1" applyFill="1" applyBorder="1" applyAlignment="1">
      <alignment horizontal="right" wrapText="1"/>
    </xf>
    <xf numFmtId="165" fontId="6" fillId="7" borderId="1" xfId="0" applyNumberFormat="1" applyFont="1" applyFill="1" applyBorder="1" applyAlignment="1">
      <alignment wrapText="1"/>
    </xf>
    <xf numFmtId="0" fontId="10" fillId="7" borderId="1" xfId="0" applyFont="1" applyFill="1" applyBorder="1" applyAlignment="1">
      <alignment horizontal="center" wrapText="1"/>
    </xf>
    <xf numFmtId="165" fontId="2" fillId="0" borderId="1" xfId="1" applyNumberFormat="1" applyBorder="1" applyAlignment="1" applyProtection="1">
      <alignment wrapText="1"/>
    </xf>
    <xf numFmtId="0" fontId="3" fillId="0" borderId="1" xfId="0" applyFont="1" applyFill="1" applyBorder="1" applyAlignment="1">
      <alignment horizontal="center" vertical="center" wrapText="1"/>
    </xf>
    <xf numFmtId="16" fontId="2" fillId="0" borderId="0" xfId="1" applyNumberFormat="1" applyAlignment="1" applyProtection="1"/>
    <xf numFmtId="16" fontId="2" fillId="0" borderId="1" xfId="1" applyNumberFormat="1" applyBorder="1" applyAlignment="1" applyProtection="1">
      <alignment wrapText="1"/>
    </xf>
    <xf numFmtId="165" fontId="2" fillId="0" borderId="1" xfId="1" applyNumberFormat="1" applyFill="1" applyBorder="1" applyAlignment="1" applyProtection="1">
      <alignment wrapText="1"/>
    </xf>
    <xf numFmtId="165" fontId="2" fillId="0" borderId="1" xfId="1" applyNumberFormat="1" applyBorder="1" applyAlignment="1" applyProtection="1">
      <alignment horizontal="right" wrapText="1"/>
    </xf>
    <xf numFmtId="165" fontId="2" fillId="0" borderId="1" xfId="1" applyNumberFormat="1" applyBorder="1" applyAlignment="1" applyProtection="1">
      <alignment horizontal="right" vertical="center" wrapText="1"/>
    </xf>
    <xf numFmtId="0" fontId="4" fillId="0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9" fillId="5" borderId="0" xfId="0" applyFont="1" applyFill="1" applyAlignment="1">
      <alignment horizontal="left" wrapText="1"/>
    </xf>
    <xf numFmtId="0" fontId="9" fillId="6" borderId="0" xfId="0" applyFont="1" applyFill="1" applyAlignment="1">
      <alignment horizontal="left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/>
    <xf numFmtId="0" fontId="11" fillId="0" borderId="0" xfId="0" applyFont="1" applyAlignment="1">
      <alignment horizontal="center" vertical="center" wrapText="1"/>
    </xf>
    <xf numFmtId="0" fontId="8" fillId="0" borderId="0" xfId="1" applyFont="1" applyFill="1" applyBorder="1" applyAlignment="1" applyProtection="1">
      <alignment horizontal="right" wrapText="1"/>
    </xf>
    <xf numFmtId="0" fontId="8" fillId="0" borderId="2" xfId="1" applyFont="1" applyFill="1" applyBorder="1" applyAlignment="1" applyProtection="1">
      <alignment horizontal="right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center" wrapText="1"/>
    </xf>
    <xf numFmtId="164" fontId="3" fillId="8" borderId="1" xfId="0" applyNumberFormat="1" applyFont="1" applyFill="1" applyBorder="1" applyAlignment="1">
      <alignment horizontal="right" wrapText="1"/>
    </xf>
    <xf numFmtId="0" fontId="3" fillId="8" borderId="1" xfId="0" applyFont="1" applyFill="1" applyBorder="1" applyAlignment="1">
      <alignment wrapText="1"/>
    </xf>
    <xf numFmtId="165" fontId="2" fillId="8" borderId="1" xfId="1" applyNumberFormat="1" applyFill="1" applyBorder="1" applyAlignment="1" applyProtection="1">
      <alignment wrapText="1"/>
    </xf>
    <xf numFmtId="164" fontId="3" fillId="8" borderId="1" xfId="0" applyNumberFormat="1" applyFont="1" applyFill="1" applyBorder="1" applyAlignment="1">
      <alignment wrapText="1"/>
    </xf>
    <xf numFmtId="16" fontId="2" fillId="8" borderId="1" xfId="1" applyNumberFormat="1" applyFill="1" applyBorder="1" applyAlignment="1" applyProtection="1">
      <alignment wrapText="1"/>
    </xf>
    <xf numFmtId="0" fontId="3" fillId="8" borderId="1" xfId="0" applyFont="1" applyFill="1" applyBorder="1" applyAlignment="1">
      <alignment horizontal="center" wrapText="1"/>
    </xf>
    <xf numFmtId="0" fontId="5" fillId="8" borderId="1" xfId="0" applyFont="1" applyFill="1" applyBorder="1" applyAlignment="1">
      <alignment horizontal="center" vertical="center" wrapText="1"/>
    </xf>
    <xf numFmtId="165" fontId="2" fillId="8" borderId="1" xfId="1" applyNumberFormat="1" applyFill="1" applyBorder="1" applyAlignment="1" applyProtection="1">
      <alignment horizontal="right" wrapText="1"/>
    </xf>
    <xf numFmtId="0" fontId="3" fillId="8" borderId="1" xfId="0" applyFont="1" applyFill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220980</xdr:colOff>
      <xdr:row>1</xdr:row>
      <xdr:rowOff>198120</xdr:rowOff>
    </xdr:to>
    <xdr:pic>
      <xdr:nvPicPr>
        <xdr:cNvPr id="1025" name="Рисунок 1" descr="ВЕРХОВОЕ лого син на прозрачном фоне-01.pn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189220" cy="1470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Cgs0KH9IZOmnWruTIHrv8rNnpP4Z5L-d/view?usp=sharing" TargetMode="External"/><Relationship Id="rId21" Type="http://schemas.openxmlformats.org/officeDocument/2006/relationships/hyperlink" Target="https://drive.google.com/file/d/1hGwi33VeaKIBwzyNQqaiuZmXGnoCXlM8/view?usp=sharing" TargetMode="External"/><Relationship Id="rId42" Type="http://schemas.openxmlformats.org/officeDocument/2006/relationships/hyperlink" Target="https://drive.google.com/file/d/14E61RCwHJW0wTHK0XQQy3kIv_4AjF8eC/view?usp=sharing" TargetMode="External"/><Relationship Id="rId63" Type="http://schemas.openxmlformats.org/officeDocument/2006/relationships/hyperlink" Target="https://drive.google.com/file/d/1K24b-roDDVFER6zcmTQbWQMG9Ymm9S4F/view?usp=sharing" TargetMode="External"/><Relationship Id="rId84" Type="http://schemas.openxmlformats.org/officeDocument/2006/relationships/hyperlink" Target="https://drive.google.com/file/d/1yfy22J--hCmXnzcIn3Q4rBBG4bm6j6lE/view?usp=sharing" TargetMode="External"/><Relationship Id="rId138" Type="http://schemas.openxmlformats.org/officeDocument/2006/relationships/hyperlink" Target="https://drive.google.com/file/d/1Q7bHzf2nTmXo3CmUQcYJvnFVg22Bsm88/view?usp=sharing" TargetMode="External"/><Relationship Id="rId107" Type="http://schemas.openxmlformats.org/officeDocument/2006/relationships/hyperlink" Target="https://drive.google.com/file/d/1NizAzsPFwFtmiprnIUV2qGKDWsBO3qrp/view?usp=sharing" TargetMode="External"/><Relationship Id="rId11" Type="http://schemas.openxmlformats.org/officeDocument/2006/relationships/hyperlink" Target="https://drive.google.com/file/d/1XKt3jxqz3wI-u1m_i81sZo3MufBMiyVG/view?usp=sharing" TargetMode="External"/><Relationship Id="rId32" Type="http://schemas.openxmlformats.org/officeDocument/2006/relationships/hyperlink" Target="https://drive.google.com/file/d/1rqd9rN8TfJu7LI10BXymCDamP7eGFDG8/view?usp=sharing" TargetMode="External"/><Relationship Id="rId53" Type="http://schemas.openxmlformats.org/officeDocument/2006/relationships/hyperlink" Target="https://drive.google.com/file/d/1RweYVWoEWQsPmUKUB-0xJXUfT0N9yrWF/view?usp=sharing" TargetMode="External"/><Relationship Id="rId74" Type="http://schemas.openxmlformats.org/officeDocument/2006/relationships/hyperlink" Target="https://drive.google.com/file/d/163QHLHUV3bUYvlqSYRiGXXW2ejW6lFIi/view?usp=sharing" TargetMode="External"/><Relationship Id="rId128" Type="http://schemas.openxmlformats.org/officeDocument/2006/relationships/hyperlink" Target="https://drive.google.com/file/d/1lwjTrSCs6GaG6llfeYlGgKl-LsFOLCJn/view?usp=sharing" TargetMode="External"/><Relationship Id="rId149" Type="http://schemas.openxmlformats.org/officeDocument/2006/relationships/drawing" Target="../drawings/drawing1.xml"/><Relationship Id="rId5" Type="http://schemas.openxmlformats.org/officeDocument/2006/relationships/hyperlink" Target="https://drive.google.com/file/d/1IAzHPWf93XmrTgbZnWivLiA1RtC4umHF/view?usp=sharing" TargetMode="External"/><Relationship Id="rId95" Type="http://schemas.openxmlformats.org/officeDocument/2006/relationships/hyperlink" Target="https://drive.google.com/file/d/1xQO-meiIS16jysrb0-BA7c-sCbDDNJAk/view?usp=sharing" TargetMode="External"/><Relationship Id="rId22" Type="http://schemas.openxmlformats.org/officeDocument/2006/relationships/hyperlink" Target="https://drive.google.com/file/d/1IhrcaSHv1eTlVfIw4tzX7o-GP9Mp-IBw/view?usp=sharing" TargetMode="External"/><Relationship Id="rId27" Type="http://schemas.openxmlformats.org/officeDocument/2006/relationships/hyperlink" Target="https://drive.google.com/file/d/1vTofP3iXhqWZkO-xiK2UAIoI1QYh6VZG/view?usp=sharing" TargetMode="External"/><Relationship Id="rId43" Type="http://schemas.openxmlformats.org/officeDocument/2006/relationships/hyperlink" Target="https://drive.google.com/file/d/1uxQY9_Gs0HvNkHzQUQVmzla2ALH8Vn9r/view?usp=sharing" TargetMode="External"/><Relationship Id="rId48" Type="http://schemas.openxmlformats.org/officeDocument/2006/relationships/hyperlink" Target="https://drive.google.com/file/d/1aAY8uw8ftV3uhH1F8zXR8D_ikBbL80xr/view?usp=sharing" TargetMode="External"/><Relationship Id="rId64" Type="http://schemas.openxmlformats.org/officeDocument/2006/relationships/hyperlink" Target="https://drive.google.com/file/d/1ClN8StpPI9KI7D-M8S5292OZjO97poLo/view?usp=sharing" TargetMode="External"/><Relationship Id="rId69" Type="http://schemas.openxmlformats.org/officeDocument/2006/relationships/hyperlink" Target="https://drive.google.com/file/d/13bwAfi9pQBv5SGJjUqzKbA15I3ARb9Ty/view?usp=sharing" TargetMode="External"/><Relationship Id="rId113" Type="http://schemas.openxmlformats.org/officeDocument/2006/relationships/hyperlink" Target="https://drive.google.com/file/d/1k-UfAKz9mnGcRPC9tnSpFhHqonifEelK/view?usp=sharing" TargetMode="External"/><Relationship Id="rId118" Type="http://schemas.openxmlformats.org/officeDocument/2006/relationships/hyperlink" Target="https://drive.google.com/file/d/1oFh29mTuqyMa5JTSqGzWHpc5mWU6t9QY/view?usp=sharing" TargetMode="External"/><Relationship Id="rId134" Type="http://schemas.openxmlformats.org/officeDocument/2006/relationships/hyperlink" Target="https://drive.google.com/file/d/1Es6ViSMkX6P7ZWTFjnfU6GpFXJwlz7HE/view?usp=sharing" TargetMode="External"/><Relationship Id="rId139" Type="http://schemas.openxmlformats.org/officeDocument/2006/relationships/hyperlink" Target="https://drive.google.com/file/d/1qY0jzrO_56OseMPyHnqBSqOh40xPmlWf/view?usp=sharing" TargetMode="External"/><Relationship Id="rId80" Type="http://schemas.openxmlformats.org/officeDocument/2006/relationships/hyperlink" Target="https://drive.google.com/file/d/1YfcJ4JjJEATtiRWZTITN3cAKemaVdPFc/view?usp=sharing" TargetMode="External"/><Relationship Id="rId85" Type="http://schemas.openxmlformats.org/officeDocument/2006/relationships/hyperlink" Target="https://drive.google.com/file/d/1vtalKplOxzDD27Y925EpeabelMXFsfEv/view?usp=sharing" TargetMode="External"/><Relationship Id="rId12" Type="http://schemas.openxmlformats.org/officeDocument/2006/relationships/hyperlink" Target="https://drive.google.com/file/d/1dbBR9xw160awhWDauxjU-pjXOsfn_Ev6/view?usp=sharing" TargetMode="External"/><Relationship Id="rId17" Type="http://schemas.openxmlformats.org/officeDocument/2006/relationships/hyperlink" Target="https://drive.google.com/file/d/18NT3otOd1qqWVnfDCW13V59GNaO0viSH/view?usp=sharing" TargetMode="External"/><Relationship Id="rId33" Type="http://schemas.openxmlformats.org/officeDocument/2006/relationships/hyperlink" Target="https://drive.google.com/file/d/1us2Y39RlNCGx2J5G7-4FH7VdHkp4heJi/view?usp=sharing" TargetMode="External"/><Relationship Id="rId38" Type="http://schemas.openxmlformats.org/officeDocument/2006/relationships/hyperlink" Target="https://drive.google.com/file/d/1j8qHi-l6bnZu8nAs1HWSSwe47jsoyGlK/view?usp=sharing" TargetMode="External"/><Relationship Id="rId59" Type="http://schemas.openxmlformats.org/officeDocument/2006/relationships/hyperlink" Target="https://drive.google.com/file/d/1VcQyFB0RpkFp7X3VvUVwVIf-3rErZugz/view?usp=sharing" TargetMode="External"/><Relationship Id="rId103" Type="http://schemas.openxmlformats.org/officeDocument/2006/relationships/hyperlink" Target="https://drive.google.com/file/d/1RlC5kCV-dFydCw2pnKxLSgtiiWibvshY/view?usp=sharing" TargetMode="External"/><Relationship Id="rId108" Type="http://schemas.openxmlformats.org/officeDocument/2006/relationships/hyperlink" Target="https://drive.google.com/file/d/1mjx8XfwW9oONJY6OV3_cnewHDk0WrOQx/view?usp=sharing" TargetMode="External"/><Relationship Id="rId124" Type="http://schemas.openxmlformats.org/officeDocument/2006/relationships/hyperlink" Target="https://drive.google.com/file/d/1ZV2EXUBTv9ponR-K1y2dWSiIuagjQTeY/view?usp=sharing" TargetMode="External"/><Relationship Id="rId129" Type="http://schemas.openxmlformats.org/officeDocument/2006/relationships/hyperlink" Target="https://drive.google.com/file/d/1ExILC-IRPcnI1vMZhqJwjsuo42aw5qe7/view?usp=sharing" TargetMode="External"/><Relationship Id="rId54" Type="http://schemas.openxmlformats.org/officeDocument/2006/relationships/hyperlink" Target="https://drive.google.com/file/d/1IoBnWTbsQ-0CXABCXRZgjFbLnFgBVuhr/view?usp=sharing" TargetMode="External"/><Relationship Id="rId70" Type="http://schemas.openxmlformats.org/officeDocument/2006/relationships/hyperlink" Target="https://drive.google.com/file/d/1AXwmGSScSiU8MGONVuLmqdabzs_SaDf0/view?usp=sharing" TargetMode="External"/><Relationship Id="rId75" Type="http://schemas.openxmlformats.org/officeDocument/2006/relationships/hyperlink" Target="https://drive.google.com/file/d/1NkOvuKxweadalWrd4QIc2ujKfoqJXb8P/view?usp=sharing" TargetMode="External"/><Relationship Id="rId91" Type="http://schemas.openxmlformats.org/officeDocument/2006/relationships/hyperlink" Target="https://drive.google.com/file/d/1FMA0ydVxvsX6Iu_fl9DwUddTVAbbsXyG/view?usp=sharing" TargetMode="External"/><Relationship Id="rId96" Type="http://schemas.openxmlformats.org/officeDocument/2006/relationships/hyperlink" Target="https://drive.google.com/file/d/1IiE_Tg3IyJnPQw8u24ip7x60QL5essHC/view?usp=sharing" TargetMode="External"/><Relationship Id="rId140" Type="http://schemas.openxmlformats.org/officeDocument/2006/relationships/hyperlink" Target="https://drive.google.com/file/d/1jzB2jId5OWLQeCDDJ4CQ1yTE5xhXHAoV/view?usp=sharing" TargetMode="External"/><Relationship Id="rId145" Type="http://schemas.openxmlformats.org/officeDocument/2006/relationships/hyperlink" Target="https://drive.google.com/file/d/1siNmpyvjs5aBVgHSqhqjnPoMnB16Zpiu/view?usp=sharing" TargetMode="External"/><Relationship Id="rId1" Type="http://schemas.openxmlformats.org/officeDocument/2006/relationships/hyperlink" Target="mailto:info@pitomnik-verhovoe.ru" TargetMode="External"/><Relationship Id="rId6" Type="http://schemas.openxmlformats.org/officeDocument/2006/relationships/hyperlink" Target="https://drive.google.com/file/d/15qPL-p3VBrtAO03Xnrqte19tUJaxyDR-/view?usp=sharing" TargetMode="External"/><Relationship Id="rId23" Type="http://schemas.openxmlformats.org/officeDocument/2006/relationships/hyperlink" Target="https://drive.google.com/file/d/1TVH25BPV7wHv3_0t_Ok9V7btzphSxI9t/view?usp=sharing" TargetMode="External"/><Relationship Id="rId28" Type="http://schemas.openxmlformats.org/officeDocument/2006/relationships/hyperlink" Target="https://drive.google.com/file/d/1B1bp40ZWcmJZZsa0aepIr2cniY9BCfWo/view?usp=sharing" TargetMode="External"/><Relationship Id="rId49" Type="http://schemas.openxmlformats.org/officeDocument/2006/relationships/hyperlink" Target="https://drive.google.com/file/d/1VywsJaogTs1Cb912BJ6c6V1lXkpXUht0/view?usp=sharing" TargetMode="External"/><Relationship Id="rId114" Type="http://schemas.openxmlformats.org/officeDocument/2006/relationships/hyperlink" Target="https://drive.google.com/file/d/13SfIOwnAVRR_oWrdBT-NQL2XIpS158mB/view?usp=sharing" TargetMode="External"/><Relationship Id="rId119" Type="http://schemas.openxmlformats.org/officeDocument/2006/relationships/hyperlink" Target="https://drive.google.com/file/d/1SPrx8GMlV05NUtmAnxlxJmZjY4i9zUKR/view?usp=sharing" TargetMode="External"/><Relationship Id="rId44" Type="http://schemas.openxmlformats.org/officeDocument/2006/relationships/hyperlink" Target="https://drive.google.com/file/d/1K2xkp9wzcFQGeRaTfRjkdzU_wl9ADQ8J/view?usp=sharing" TargetMode="External"/><Relationship Id="rId60" Type="http://schemas.openxmlformats.org/officeDocument/2006/relationships/hyperlink" Target="https://drive.google.com/file/d/1lp0YkdFBi5YBT9_OkiwvwIuLbhpskMas/view?usp=sharing" TargetMode="External"/><Relationship Id="rId65" Type="http://schemas.openxmlformats.org/officeDocument/2006/relationships/hyperlink" Target="https://drive.google.com/file/d/1Omc_OZEMJHvx2snuIVKMkxoVbmP9j3QO/view?usp=sharing" TargetMode="External"/><Relationship Id="rId81" Type="http://schemas.openxmlformats.org/officeDocument/2006/relationships/hyperlink" Target="https://drive.google.com/file/d/1AGaqaiOytJIyktZYIflBQFWH0KJaOC_Z/view?usp=sharing" TargetMode="External"/><Relationship Id="rId86" Type="http://schemas.openxmlformats.org/officeDocument/2006/relationships/hyperlink" Target="https://drive.google.com/file/d/1OfeaEN06uHnrN6N8krsh2Ov36lvARdQL/view?usp=sharing" TargetMode="External"/><Relationship Id="rId130" Type="http://schemas.openxmlformats.org/officeDocument/2006/relationships/hyperlink" Target="https://drive.google.com/file/d/1l3h0d-p_8HFAjH6M1ois6vCrwKKpSk8l/view?usp=sharing" TargetMode="External"/><Relationship Id="rId135" Type="http://schemas.openxmlformats.org/officeDocument/2006/relationships/hyperlink" Target="https://drive.google.com/file/d/1StbDqw7W4nEeiGkx3cKxgGzjUZDQWPTq/view?usp=sharing" TargetMode="External"/><Relationship Id="rId13" Type="http://schemas.openxmlformats.org/officeDocument/2006/relationships/hyperlink" Target="https://drive.google.com/file/d/1YuluHt51DjQ2DDR1yvtSYrBSEmuuTAWU/view?usp=sharing" TargetMode="External"/><Relationship Id="rId18" Type="http://schemas.openxmlformats.org/officeDocument/2006/relationships/hyperlink" Target="https://drive.google.com/file/d/18RaiQpgOFN_JmIhCNUkB-3dAAjKbW_GU/view?usp=sharing" TargetMode="External"/><Relationship Id="rId39" Type="http://schemas.openxmlformats.org/officeDocument/2006/relationships/hyperlink" Target="https://drive.google.com/file/d/1PINZ4meN53-wwvm8AlIVN7OsvxdoEaD3/view?usp=sharing" TargetMode="External"/><Relationship Id="rId109" Type="http://schemas.openxmlformats.org/officeDocument/2006/relationships/hyperlink" Target="https://drive.google.com/file/d/1hbuGSrpHdbhIST2Xruw21f9hvNmPP_B1/view?usp=sharing" TargetMode="External"/><Relationship Id="rId34" Type="http://schemas.openxmlformats.org/officeDocument/2006/relationships/hyperlink" Target="https://drive.google.com/file/d/1oaTjwboJQuXCP8JQGQMb2Zrhpbj9bOLi/view?usp=sharing" TargetMode="External"/><Relationship Id="rId50" Type="http://schemas.openxmlformats.org/officeDocument/2006/relationships/hyperlink" Target="https://drive.google.com/file/d/19tlb9BTx5pTrP96bTLf_XuEKEHdRCZRI/view?usp=sharing" TargetMode="External"/><Relationship Id="rId55" Type="http://schemas.openxmlformats.org/officeDocument/2006/relationships/hyperlink" Target="https://drive.google.com/file/d/1Y3VzVwLMVI7wj1D_K_m9KqytZiBAJxBn/view?usp=sharing" TargetMode="External"/><Relationship Id="rId76" Type="http://schemas.openxmlformats.org/officeDocument/2006/relationships/hyperlink" Target="https://drive.google.com/file/d/1E5v17WahewInTKmdUMWM7xx4U2artPgI/view?usp=sharing" TargetMode="External"/><Relationship Id="rId97" Type="http://schemas.openxmlformats.org/officeDocument/2006/relationships/hyperlink" Target="https://drive.google.com/file/d/1_WT8xsoZqCGskKyvGBHPjf_YEafJOOXw/view?usp=sharing" TargetMode="External"/><Relationship Id="rId104" Type="http://schemas.openxmlformats.org/officeDocument/2006/relationships/hyperlink" Target="https://drive.google.com/file/d/12RdfsgHuQ05KfvbV5C7pf_wiaJeFGlTu/view?usp=sharing" TargetMode="External"/><Relationship Id="rId120" Type="http://schemas.openxmlformats.org/officeDocument/2006/relationships/hyperlink" Target="https://drive.google.com/file/d/17-YO077IV6US4y3RtFenER2w3eaCQU3A/view?usp=sharing" TargetMode="External"/><Relationship Id="rId125" Type="http://schemas.openxmlformats.org/officeDocument/2006/relationships/hyperlink" Target="https://drive.google.com/file/d/1a4MD2ZXb2mIYo_RDLuCBBX9o3q4MJ8qn/view?usp=sharing" TargetMode="External"/><Relationship Id="rId141" Type="http://schemas.openxmlformats.org/officeDocument/2006/relationships/hyperlink" Target="https://drive.google.com/file/d/1sOdWU79E_SsCxrcvOJmj6kmDZ3VJjfXp/view?usp=sharing" TargetMode="External"/><Relationship Id="rId146" Type="http://schemas.openxmlformats.org/officeDocument/2006/relationships/hyperlink" Target="https://drive.google.com/file/d/1jIEVdhRlyN32nBXABf8BkcLw6Xy1jSY6/view?usp=sharing" TargetMode="External"/><Relationship Id="rId7" Type="http://schemas.openxmlformats.org/officeDocument/2006/relationships/hyperlink" Target="https://drive.google.com/file/d/1jIEVdhRlyN32nBXABf8BkcLw6Xy1jSY6/view?usp=sharing" TargetMode="External"/><Relationship Id="rId71" Type="http://schemas.openxmlformats.org/officeDocument/2006/relationships/hyperlink" Target="https://drive.google.com/file/d/1_kpyFPgzdOmQoT4z1FHYJCb9BYToUVIn/view?usp=sharing" TargetMode="External"/><Relationship Id="rId92" Type="http://schemas.openxmlformats.org/officeDocument/2006/relationships/hyperlink" Target="https://drive.google.com/file/d/1UuumH0cFiZZe6jtfNXWqYmZV97X9GE4f/view?usp=sharing" TargetMode="External"/><Relationship Id="rId2" Type="http://schemas.openxmlformats.org/officeDocument/2006/relationships/hyperlink" Target="http://www.pitomnik-verhovoe.ru/" TargetMode="External"/><Relationship Id="rId29" Type="http://schemas.openxmlformats.org/officeDocument/2006/relationships/hyperlink" Target="https://drive.google.com/file/d/1_uECGv0rzVtGhmAAfxbpkNUHTcdE71bC/view?usp=sharing" TargetMode="External"/><Relationship Id="rId24" Type="http://schemas.openxmlformats.org/officeDocument/2006/relationships/hyperlink" Target="https://drive.google.com/file/d/1isJh1ebv7JbyqYl5qD8D0dqbs9NMq2TX/view?usp=sharing" TargetMode="External"/><Relationship Id="rId40" Type="http://schemas.openxmlformats.org/officeDocument/2006/relationships/hyperlink" Target="https://drive.google.com/file/d/13nvL_646ijto9yQmkp_4yrDkIEtAGiz1/view?usp=sharing" TargetMode="External"/><Relationship Id="rId45" Type="http://schemas.openxmlformats.org/officeDocument/2006/relationships/hyperlink" Target="https://drive.google.com/file/d/1F3um9CvDHTmThgK63V4p4M2H_55veUvN/view?usp=sharing" TargetMode="External"/><Relationship Id="rId66" Type="http://schemas.openxmlformats.org/officeDocument/2006/relationships/hyperlink" Target="https://drive.google.com/file/d/1BIpmOUjRGPw-d4A0ZYZpqjmOwFpqj0PQ/view?usp=sharing" TargetMode="External"/><Relationship Id="rId87" Type="http://schemas.openxmlformats.org/officeDocument/2006/relationships/hyperlink" Target="https://drive.google.com/file/d/18EqTyNrVoZZUztHF4nG2HGUIZ7GOKhSM/view?usp=sharing" TargetMode="External"/><Relationship Id="rId110" Type="http://schemas.openxmlformats.org/officeDocument/2006/relationships/hyperlink" Target="https://drive.google.com/file/d/1GTw_F14AReJ7ArAbKj1R14lla5Rf6pb-/view?usp=sharing" TargetMode="External"/><Relationship Id="rId115" Type="http://schemas.openxmlformats.org/officeDocument/2006/relationships/hyperlink" Target="https://drive.google.com/file/d/1t1mgVC7Mw8A6fWJPhOMKLLeufXpFA2xt/view?usp=sharing" TargetMode="External"/><Relationship Id="rId131" Type="http://schemas.openxmlformats.org/officeDocument/2006/relationships/hyperlink" Target="https://drive.google.com/file/d/1qROB5z0DT1ecTT20ObbxZAzOxImV5nA-/view?usp=sharing" TargetMode="External"/><Relationship Id="rId136" Type="http://schemas.openxmlformats.org/officeDocument/2006/relationships/hyperlink" Target="https://drive.google.com/file/d/1gsUZkWgqzKZ7_Vya5gmnm3Kp8I6BJRiI/view?usp=sharing" TargetMode="External"/><Relationship Id="rId61" Type="http://schemas.openxmlformats.org/officeDocument/2006/relationships/hyperlink" Target="https://drive.google.com/file/d/17bNg9-a_wpDbDWQTyOkHbQKKys-xMIRA/view?usp=sharing" TargetMode="External"/><Relationship Id="rId82" Type="http://schemas.openxmlformats.org/officeDocument/2006/relationships/hyperlink" Target="https://drive.google.com/file/d/18CFbAd_SVPsGXq5AS9FacCEphw6cc9n7/view?usp=sharing" TargetMode="External"/><Relationship Id="rId19" Type="http://schemas.openxmlformats.org/officeDocument/2006/relationships/hyperlink" Target="https://drive.google.com/file/d/19ozmSTcJiOw02HJIdYGSwMUfcFUP03eO/view?usp=sharing" TargetMode="External"/><Relationship Id="rId14" Type="http://schemas.openxmlformats.org/officeDocument/2006/relationships/hyperlink" Target="https://drive.google.com/file/d/1G-BFUO1aNY1oNBnyCXuRknVsEpAfWvB5/view?usp=sharing" TargetMode="External"/><Relationship Id="rId30" Type="http://schemas.openxmlformats.org/officeDocument/2006/relationships/hyperlink" Target="https://drive.google.com/file/d/1Mx7QvgXNFo1RxE-Q6Dkiz_szp1GjyxRd/view?usp=sharing" TargetMode="External"/><Relationship Id="rId35" Type="http://schemas.openxmlformats.org/officeDocument/2006/relationships/hyperlink" Target="https://drive.google.com/file/d/12R6ahXmf9Ajuw06QhVbKXF7-y1O9vZJK/view?usp=sharing" TargetMode="External"/><Relationship Id="rId56" Type="http://schemas.openxmlformats.org/officeDocument/2006/relationships/hyperlink" Target="https://drive.google.com/file/d/1WCODm3gJ8XxUYA_Lah7YQnwjzojzPlaJ/view?usp=sharing" TargetMode="External"/><Relationship Id="rId77" Type="http://schemas.openxmlformats.org/officeDocument/2006/relationships/hyperlink" Target="https://drive.google.com/file/d/1qAMPOtIL1d-jdgcsREMJY1mXvowh_wgW/view?usp=sharing" TargetMode="External"/><Relationship Id="rId100" Type="http://schemas.openxmlformats.org/officeDocument/2006/relationships/hyperlink" Target="https://drive.google.com/file/d/1TTiOE89cV8CZB3qkX27IKwQUJ57I6ZJS/view?usp=sharing" TargetMode="External"/><Relationship Id="rId105" Type="http://schemas.openxmlformats.org/officeDocument/2006/relationships/hyperlink" Target="https://drive.google.com/file/d/16PNwK4XbQfEi2fR9PbfZf6-5BhcBbTQn/view?usp=sharing" TargetMode="External"/><Relationship Id="rId126" Type="http://schemas.openxmlformats.org/officeDocument/2006/relationships/hyperlink" Target="https://drive.google.com/file/d/1O3NX8fMKzWrTaS77g2OxUCLFu88cWVWa/view?usp=sharing" TargetMode="External"/><Relationship Id="rId147" Type="http://schemas.openxmlformats.org/officeDocument/2006/relationships/hyperlink" Target="https://drive.google.com/file/d/1OdtEklsBDR5C5yA4yfuF8l8GWRPNcikx/view?usp=sharing" TargetMode="External"/><Relationship Id="rId8" Type="http://schemas.openxmlformats.org/officeDocument/2006/relationships/hyperlink" Target="https://drive.google.com/file/d/1IB0CMq8mFzjAeplsKb0Dwh7v9Xxurj4e/view?usp=sharing" TargetMode="External"/><Relationship Id="rId51" Type="http://schemas.openxmlformats.org/officeDocument/2006/relationships/hyperlink" Target="https://drive.google.com/file/d/14UQ0xAl5pbGS2MtT_jInJc_9yaxS9CYq/view?usp=sharing" TargetMode="External"/><Relationship Id="rId72" Type="http://schemas.openxmlformats.org/officeDocument/2006/relationships/hyperlink" Target="https://drive.google.com/file/d/1vx4ux64OeHsyp9Re5yOTcIrUDvOz2We1/view?usp=sharing" TargetMode="External"/><Relationship Id="rId93" Type="http://schemas.openxmlformats.org/officeDocument/2006/relationships/hyperlink" Target="https://drive.google.com/file/d/1hop_h51neJQ9dbFtUZqjhYwcNfuBfb6P/view?usp=sharing" TargetMode="External"/><Relationship Id="rId98" Type="http://schemas.openxmlformats.org/officeDocument/2006/relationships/hyperlink" Target="https://drive.google.com/file/d/1umbOaX-sPqBSq6XYp1fbZ_4hs_GrvYch/view?usp=sharing" TargetMode="External"/><Relationship Id="rId121" Type="http://schemas.openxmlformats.org/officeDocument/2006/relationships/hyperlink" Target="https://drive.google.com/file/d/1Gz2HvWJqtosFMB-IEnEF3BTleg-LU4tQ/view?usp=sharing" TargetMode="External"/><Relationship Id="rId142" Type="http://schemas.openxmlformats.org/officeDocument/2006/relationships/hyperlink" Target="https://drive.google.com/file/d/1NZoJ1IjfzdrrZT0PPvKJcZxFWnB4Af-g/view?usp=sharing" TargetMode="External"/><Relationship Id="rId3" Type="http://schemas.openxmlformats.org/officeDocument/2006/relationships/hyperlink" Target="https://drive.google.com/file/d/125DI0oLsqCIVf8KMxSH3jNeTNu6EqDPt/view?usp=sharing" TargetMode="External"/><Relationship Id="rId25" Type="http://schemas.openxmlformats.org/officeDocument/2006/relationships/hyperlink" Target="https://drive.google.com/file/d/1ZUYSqyHZcP3h5ujHAR4jM-l_fab8lbpq/view?usp=sharing" TargetMode="External"/><Relationship Id="rId46" Type="http://schemas.openxmlformats.org/officeDocument/2006/relationships/hyperlink" Target="https://drive.google.com/file/d/1XCXj9KZ3YzSG6R8eBdsdKdLA-NKJYJbO/view?usp=sharing" TargetMode="External"/><Relationship Id="rId67" Type="http://schemas.openxmlformats.org/officeDocument/2006/relationships/hyperlink" Target="https://drive.google.com/file/d/17YZSR6tnfjeQL6EVQfg0YWat6gPE01-r/view?usp=sharing" TargetMode="External"/><Relationship Id="rId116" Type="http://schemas.openxmlformats.org/officeDocument/2006/relationships/hyperlink" Target="https://drive.google.com/file/d/12w8i3Vvf8uIdT_HcMk2X6LwTJ3vWl0ZY/view?usp=sharing" TargetMode="External"/><Relationship Id="rId137" Type="http://schemas.openxmlformats.org/officeDocument/2006/relationships/hyperlink" Target="https://drive.google.com/file/d/1UGChwofMnBV5wjCviee_IBl6sI3jSwhV/view?usp=sharing" TargetMode="External"/><Relationship Id="rId20" Type="http://schemas.openxmlformats.org/officeDocument/2006/relationships/hyperlink" Target="https://drive.google.com/file/d/1FVMwHpn9Dhr0ekTUBepzDPXde7qZeODb/view?usp=sharing" TargetMode="External"/><Relationship Id="rId41" Type="http://schemas.openxmlformats.org/officeDocument/2006/relationships/hyperlink" Target="https://drive.google.com/file/d/1f9HKM62QFMnt1-cLz8VKu_vRqzRCrOu3/view?usp=sharing" TargetMode="External"/><Relationship Id="rId62" Type="http://schemas.openxmlformats.org/officeDocument/2006/relationships/hyperlink" Target="https://drive.google.com/file/d/1bpl_M0OhpcZ4ggK1EpoF8ztj93IZuNhd/view?usp=sharing" TargetMode="External"/><Relationship Id="rId83" Type="http://schemas.openxmlformats.org/officeDocument/2006/relationships/hyperlink" Target="https://drive.google.com/file/d/1DKBDvg0UXGyDsMeEgXYvYnpWflQ0yBHG/view?usp=sharing" TargetMode="External"/><Relationship Id="rId88" Type="http://schemas.openxmlformats.org/officeDocument/2006/relationships/hyperlink" Target="https://drive.google.com/file/d/1lsUr1-rCiQWFYzkXtqDsO3QoquNSA-EF/view?usp=sharing" TargetMode="External"/><Relationship Id="rId111" Type="http://schemas.openxmlformats.org/officeDocument/2006/relationships/hyperlink" Target="https://drive.google.com/file/d/1XSNQxCwNWVNgjaCB2DKcW3J3EeICckZV/view?usp=sharing" TargetMode="External"/><Relationship Id="rId132" Type="http://schemas.openxmlformats.org/officeDocument/2006/relationships/hyperlink" Target="https://drive.google.com/file/d/1O6czs99hVS8TG3W2VSDdzJMYF82a5ehL/view?usp=sharing" TargetMode="External"/><Relationship Id="rId15" Type="http://schemas.openxmlformats.org/officeDocument/2006/relationships/hyperlink" Target="https://drive.google.com/file/d/1k8Abii7rTsgLAzuf7Jkv6QYSONo7CQD5/view?usp=sharing" TargetMode="External"/><Relationship Id="rId36" Type="http://schemas.openxmlformats.org/officeDocument/2006/relationships/hyperlink" Target="https://drive.google.com/file/d/1KMdTGL486TU4VFgh4cgcVTO8Ah2tyRTN/view?usp=sharing" TargetMode="External"/><Relationship Id="rId57" Type="http://schemas.openxmlformats.org/officeDocument/2006/relationships/hyperlink" Target="https://drive.google.com/file/d/1huZpb68xkMlAj0Pw-iDpcNi6mlP_9oNw/view?usp=sharing" TargetMode="External"/><Relationship Id="rId106" Type="http://schemas.openxmlformats.org/officeDocument/2006/relationships/hyperlink" Target="https://drive.google.com/file/d/1HLWVRjdOKcelwxgd8k9Z8_LL3gk7FF4Z/view?usp=sharing" TargetMode="External"/><Relationship Id="rId127" Type="http://schemas.openxmlformats.org/officeDocument/2006/relationships/hyperlink" Target="https://drive.google.com/file/d/1gr-n_e45nyDEFQ6CSp2iyYR7jOT6-Qlb/view?usp=sharing" TargetMode="External"/><Relationship Id="rId10" Type="http://schemas.openxmlformats.org/officeDocument/2006/relationships/hyperlink" Target="https://drive.google.com/file/d/1QCQbay12ohCqu13CmkUfX7QCBLfuYrzP/view?usp=sharing" TargetMode="External"/><Relationship Id="rId31" Type="http://schemas.openxmlformats.org/officeDocument/2006/relationships/hyperlink" Target="https://drive.google.com/file/d/1rhdbeFthBjlSeoYrvfhgLTRzQGb58RJ-/view?usp=sharing" TargetMode="External"/><Relationship Id="rId52" Type="http://schemas.openxmlformats.org/officeDocument/2006/relationships/hyperlink" Target="https://drive.google.com/file/d/1l20qdzj9b2elSzwmHuBKiMSRcl8PbgAb/view?usp=sharing" TargetMode="External"/><Relationship Id="rId73" Type="http://schemas.openxmlformats.org/officeDocument/2006/relationships/hyperlink" Target="https://drive.google.com/file/d/1RNi8sn23gwiz_Y5PXo9QGkvYF2jnHXSF/view?usp=sharing" TargetMode="External"/><Relationship Id="rId78" Type="http://schemas.openxmlformats.org/officeDocument/2006/relationships/hyperlink" Target="https://drive.google.com/file/d/10qyv_cwRsvKcsogjEKUa8DWNeYbptp30/view?usp=sharing" TargetMode="External"/><Relationship Id="rId94" Type="http://schemas.openxmlformats.org/officeDocument/2006/relationships/hyperlink" Target="https://drive.google.com/file/d/1xeQhMWPCwOg-GgM_hCMSjPB4O0BXDVg5/view?usp=sharing" TargetMode="External"/><Relationship Id="rId99" Type="http://schemas.openxmlformats.org/officeDocument/2006/relationships/hyperlink" Target="https://drive.google.com/file/d/1MdeZ5Upl78JWuKJRvnSMDSc21x2BdUjl/view?usp=sharing" TargetMode="External"/><Relationship Id="rId101" Type="http://schemas.openxmlformats.org/officeDocument/2006/relationships/hyperlink" Target="https://drive.google.com/file/d/14z2hn3gruy_8beM8b5Apk2DH8ZMbeMLp/view?usp=sharing" TargetMode="External"/><Relationship Id="rId122" Type="http://schemas.openxmlformats.org/officeDocument/2006/relationships/hyperlink" Target="https://drive.google.com/file/d/1fMntggGzYAgLtFds8Yjdv0smAmoRpTUi/view?usp=sharing" TargetMode="External"/><Relationship Id="rId143" Type="http://schemas.openxmlformats.org/officeDocument/2006/relationships/hyperlink" Target="https://drive.google.com/file/d/12NoCj67Ge6deIbFC6Q2EbrOmGwWjXlB-/view?usp=sharing" TargetMode="External"/><Relationship Id="rId148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iwxM869KJ0jIje0RXK8O-mj1ho4b6lpJ/view?usp=sharing" TargetMode="External"/><Relationship Id="rId9" Type="http://schemas.openxmlformats.org/officeDocument/2006/relationships/hyperlink" Target="https://drive.google.com/file/d/1BzISSKlu5V2aewJQAPrP5ZLsTTyycyXJ/view?usp=sharing" TargetMode="External"/><Relationship Id="rId26" Type="http://schemas.openxmlformats.org/officeDocument/2006/relationships/hyperlink" Target="https://drive.google.com/file/d/1U3eg1n-KwrLNNt6GMLKyxntFqQtrt5Sm/view?usp=sharing" TargetMode="External"/><Relationship Id="rId47" Type="http://schemas.openxmlformats.org/officeDocument/2006/relationships/hyperlink" Target="https://drive.google.com/file/d/1QEslcrqRGW_2f6yhWioZeLrhSHx5qCyt/view?usp=sharing" TargetMode="External"/><Relationship Id="rId68" Type="http://schemas.openxmlformats.org/officeDocument/2006/relationships/hyperlink" Target="https://drive.google.com/file/d/1eF664mdj5NLXg9_WmxK7qw2vU6lYgks5/view?usp=sharing" TargetMode="External"/><Relationship Id="rId89" Type="http://schemas.openxmlformats.org/officeDocument/2006/relationships/hyperlink" Target="https://drive.google.com/file/d/1N_OP-umrfD0h5XOEB2fdQ-PaAgUqTRby/view?usp=sharing" TargetMode="External"/><Relationship Id="rId112" Type="http://schemas.openxmlformats.org/officeDocument/2006/relationships/hyperlink" Target="https://drive.google.com/file/d/16eismx2BwyHSXAYU8tzMLf5dG7rXrpoX/view?usp=sharing" TargetMode="External"/><Relationship Id="rId133" Type="http://schemas.openxmlformats.org/officeDocument/2006/relationships/hyperlink" Target="https://drive.google.com/file/d/1aMSet-NgxYNz7na4f77eEaCOodoeBBhw/view?usp=sharing" TargetMode="External"/><Relationship Id="rId16" Type="http://schemas.openxmlformats.org/officeDocument/2006/relationships/hyperlink" Target="https://drive.google.com/file/d/1uEEUT8zMhBgI3AYTr_EveNRQhSDR713Y/view?usp=sharing" TargetMode="External"/><Relationship Id="rId37" Type="http://schemas.openxmlformats.org/officeDocument/2006/relationships/hyperlink" Target="https://drive.google.com/file/d/1UmrDESisIQbSub0DbPuraHRI6N4OH0Ap/view?usp=sharing" TargetMode="External"/><Relationship Id="rId58" Type="http://schemas.openxmlformats.org/officeDocument/2006/relationships/hyperlink" Target="https://drive.google.com/file/d/1HDzMV9UHfJ1PuhljPyeFe8E_PZWQ_AzD/view?usp=sharing" TargetMode="External"/><Relationship Id="rId79" Type="http://schemas.openxmlformats.org/officeDocument/2006/relationships/hyperlink" Target="https://drive.google.com/file/d/1nSuASDq1p-MZFVvQZcq0EgdtMEXdQxFg/view?usp=sharing" TargetMode="External"/><Relationship Id="rId102" Type="http://schemas.openxmlformats.org/officeDocument/2006/relationships/hyperlink" Target="https://drive.google.com/file/d/1rPLV67WN0zEB1GnrLqHkeaBC0q29f5nA/view?usp=sharing" TargetMode="External"/><Relationship Id="rId123" Type="http://schemas.openxmlformats.org/officeDocument/2006/relationships/hyperlink" Target="https://drive.google.com/file/d/1mocEtuHzk3CCmwO7ALDAq_ex5wCK8JKx/view?usp=sharing" TargetMode="External"/><Relationship Id="rId144" Type="http://schemas.openxmlformats.org/officeDocument/2006/relationships/hyperlink" Target="https://drive.google.com/file/d/1yzTZ9KU2vBY105z-hUBh9ebvqNve1GXd/view?usp=sharing" TargetMode="External"/><Relationship Id="rId90" Type="http://schemas.openxmlformats.org/officeDocument/2006/relationships/hyperlink" Target="https://drive.google.com/file/d/1uxR_jpzPUyf2zu58aYN3dP6WGLCsRCb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Q171"/>
  <sheetViews>
    <sheetView tabSelected="1" view="pageBreakPreview" zoomScaleNormal="100" zoomScaleSheetLayoutView="100" workbookViewId="0">
      <selection activeCell="B151" sqref="B151"/>
    </sheetView>
  </sheetViews>
  <sheetFormatPr defaultColWidth="8.88671875" defaultRowHeight="15.6" x14ac:dyDescent="0.3"/>
  <cols>
    <col min="1" max="1" width="11.44140625" style="1" customWidth="1"/>
    <col min="2" max="2" width="31.5546875" style="2" customWidth="1"/>
    <col min="3" max="3" width="17.109375" style="1" customWidth="1"/>
    <col min="4" max="4" width="12.33203125" style="3" customWidth="1"/>
    <col min="5" max="5" width="8.44140625" style="1" customWidth="1"/>
    <col min="6" max="6" width="10.88671875" style="1" customWidth="1"/>
    <col min="7" max="7" width="12" style="4" customWidth="1"/>
    <col min="8" max="16384" width="8.88671875" style="4"/>
  </cols>
  <sheetData>
    <row r="1" spans="1:251" ht="100.5" customHeight="1" x14ac:dyDescent="0.3"/>
    <row r="2" spans="1:251" ht="33" customHeight="1" x14ac:dyDescent="0.3">
      <c r="A2" s="61" t="s">
        <v>12</v>
      </c>
      <c r="B2" s="61"/>
      <c r="C2" s="31"/>
      <c r="D2" s="31"/>
      <c r="E2" s="60" t="s">
        <v>11</v>
      </c>
      <c r="F2" s="60"/>
      <c r="G2" s="60"/>
    </row>
    <row r="3" spans="1:251" ht="27.6" customHeight="1" x14ac:dyDescent="0.3">
      <c r="A3" s="62" t="s">
        <v>13</v>
      </c>
      <c r="B3" s="62"/>
      <c r="C3" s="57"/>
      <c r="D3" s="57"/>
      <c r="E3" s="58"/>
      <c r="F3" s="57"/>
      <c r="G3" s="59"/>
    </row>
    <row r="4" spans="1:251" ht="31.2" x14ac:dyDescent="0.3">
      <c r="A4" s="6" t="s">
        <v>14</v>
      </c>
      <c r="B4" s="7" t="s">
        <v>15</v>
      </c>
      <c r="C4" s="7" t="s">
        <v>0</v>
      </c>
      <c r="D4" s="8" t="s">
        <v>16</v>
      </c>
      <c r="E4" s="7" t="s">
        <v>17</v>
      </c>
      <c r="F4" s="7" t="s">
        <v>18</v>
      </c>
      <c r="G4" s="9" t="s">
        <v>32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</row>
    <row r="5" spans="1:251" ht="15" customHeight="1" x14ac:dyDescent="0.3">
      <c r="A5" s="45">
        <v>100</v>
      </c>
      <c r="B5" s="37" t="s">
        <v>19</v>
      </c>
      <c r="C5" s="38"/>
      <c r="D5" s="42">
        <v>100</v>
      </c>
      <c r="E5" s="40"/>
      <c r="F5" s="43"/>
      <c r="G5" s="44"/>
    </row>
    <row r="6" spans="1:251" x14ac:dyDescent="0.3">
      <c r="A6" s="16">
        <v>30</v>
      </c>
      <c r="B6" s="22" t="s">
        <v>155</v>
      </c>
      <c r="C6" s="7" t="s">
        <v>4</v>
      </c>
      <c r="D6" s="12">
        <v>24000</v>
      </c>
      <c r="E6" s="19"/>
      <c r="F6" s="13">
        <f>E6*D6</f>
        <v>0</v>
      </c>
      <c r="G6" s="50">
        <v>46305</v>
      </c>
    </row>
    <row r="7" spans="1:251" ht="15" customHeight="1" x14ac:dyDescent="0.3">
      <c r="A7" s="7">
        <v>3</v>
      </c>
      <c r="B7" s="22" t="s">
        <v>120</v>
      </c>
      <c r="C7" s="7" t="s">
        <v>6</v>
      </c>
      <c r="D7" s="12">
        <v>18000</v>
      </c>
      <c r="E7" s="13"/>
      <c r="F7" s="13">
        <f>E7*D7</f>
        <v>0</v>
      </c>
      <c r="G7" s="46">
        <v>46235</v>
      </c>
    </row>
    <row r="8" spans="1:251" ht="15" customHeight="1" x14ac:dyDescent="0.3">
      <c r="A8" s="7">
        <v>10</v>
      </c>
      <c r="B8" s="22" t="s">
        <v>127</v>
      </c>
      <c r="C8" s="7" t="s">
        <v>6</v>
      </c>
      <c r="D8" s="12">
        <v>24000</v>
      </c>
      <c r="E8" s="13"/>
      <c r="F8" s="13">
        <f>E8*D8</f>
        <v>0</v>
      </c>
      <c r="G8" s="46">
        <v>46235</v>
      </c>
    </row>
    <row r="9" spans="1:251" ht="15" customHeight="1" x14ac:dyDescent="0.3">
      <c r="A9" s="7">
        <v>4</v>
      </c>
      <c r="B9" s="22" t="s">
        <v>121</v>
      </c>
      <c r="C9" s="7" t="s">
        <v>26</v>
      </c>
      <c r="D9" s="12">
        <v>28000</v>
      </c>
      <c r="E9" s="13"/>
      <c r="F9" s="13">
        <f t="shared" ref="F9:F14" si="0">E9*D9</f>
        <v>0</v>
      </c>
      <c r="G9" s="46">
        <v>46235</v>
      </c>
    </row>
    <row r="10" spans="1:251" ht="15" customHeight="1" x14ac:dyDescent="0.3">
      <c r="A10" s="7">
        <v>4</v>
      </c>
      <c r="B10" s="22" t="s">
        <v>41</v>
      </c>
      <c r="C10" s="7" t="s">
        <v>26</v>
      </c>
      <c r="D10" s="12">
        <v>28000</v>
      </c>
      <c r="E10" s="13"/>
      <c r="F10" s="13">
        <f t="shared" si="0"/>
        <v>0</v>
      </c>
      <c r="G10" s="46">
        <v>46235</v>
      </c>
    </row>
    <row r="11" spans="1:251" ht="15" customHeight="1" x14ac:dyDescent="0.3">
      <c r="A11" s="7">
        <v>8</v>
      </c>
      <c r="B11" s="22" t="s">
        <v>41</v>
      </c>
      <c r="C11" s="7" t="s">
        <v>27</v>
      </c>
      <c r="D11" s="12">
        <v>32000</v>
      </c>
      <c r="E11" s="13"/>
      <c r="F11" s="13">
        <f t="shared" si="0"/>
        <v>0</v>
      </c>
      <c r="G11" s="46">
        <v>46235</v>
      </c>
    </row>
    <row r="12" spans="1:251" ht="15" customHeight="1" x14ac:dyDescent="0.3">
      <c r="A12" s="7">
        <v>7</v>
      </c>
      <c r="B12" s="22" t="s">
        <v>41</v>
      </c>
      <c r="C12" s="7" t="s">
        <v>123</v>
      </c>
      <c r="D12" s="12">
        <v>38000</v>
      </c>
      <c r="E12" s="13"/>
      <c r="F12" s="13">
        <f t="shared" si="0"/>
        <v>0</v>
      </c>
      <c r="G12" s="46">
        <v>46235</v>
      </c>
    </row>
    <row r="13" spans="1:251" ht="15" customHeight="1" x14ac:dyDescent="0.3">
      <c r="A13" s="7">
        <v>1</v>
      </c>
      <c r="B13" s="22" t="s">
        <v>42</v>
      </c>
      <c r="C13" s="7" t="s">
        <v>4</v>
      </c>
      <c r="D13" s="12">
        <v>24000</v>
      </c>
      <c r="E13" s="13"/>
      <c r="F13" s="13">
        <f t="shared" si="0"/>
        <v>0</v>
      </c>
      <c r="G13" s="46">
        <v>46235</v>
      </c>
    </row>
    <row r="14" spans="1:251" ht="15" customHeight="1" x14ac:dyDescent="0.3">
      <c r="A14" s="7">
        <v>4</v>
      </c>
      <c r="B14" s="22" t="s">
        <v>42</v>
      </c>
      <c r="C14" s="7" t="s">
        <v>119</v>
      </c>
      <c r="D14" s="12">
        <v>28000</v>
      </c>
      <c r="E14" s="13"/>
      <c r="F14" s="13">
        <f t="shared" si="0"/>
        <v>0</v>
      </c>
      <c r="G14" s="46">
        <v>46235</v>
      </c>
    </row>
    <row r="15" spans="1:251" ht="15" customHeight="1" x14ac:dyDescent="0.3">
      <c r="A15" s="7">
        <v>60</v>
      </c>
      <c r="B15" s="22" t="s">
        <v>21</v>
      </c>
      <c r="C15" s="7" t="s">
        <v>119</v>
      </c>
      <c r="D15" s="12">
        <v>6000</v>
      </c>
      <c r="E15" s="13"/>
      <c r="F15" s="13">
        <f>E15*D15</f>
        <v>0</v>
      </c>
      <c r="G15" s="46">
        <v>46235</v>
      </c>
    </row>
    <row r="16" spans="1:251" ht="15" customHeight="1" x14ac:dyDescent="0.3">
      <c r="A16" s="16">
        <v>30</v>
      </c>
      <c r="B16" s="17" t="s">
        <v>153</v>
      </c>
      <c r="C16" s="7" t="s">
        <v>6</v>
      </c>
      <c r="D16" s="12">
        <v>14000</v>
      </c>
      <c r="E16" s="19"/>
      <c r="F16" s="13">
        <f t="shared" ref="F16" si="1">E16*D16</f>
        <v>0</v>
      </c>
      <c r="G16" s="50">
        <v>46310</v>
      </c>
    </row>
    <row r="17" spans="1:7" ht="15" customHeight="1" x14ac:dyDescent="0.3">
      <c r="A17" s="7">
        <v>6</v>
      </c>
      <c r="B17" s="22" t="s">
        <v>29</v>
      </c>
      <c r="C17" s="7" t="s">
        <v>123</v>
      </c>
      <c r="D17" s="12">
        <v>14000</v>
      </c>
      <c r="E17" s="13"/>
      <c r="F17" s="13">
        <f t="shared" ref="F16:F38" si="2">E17*D17</f>
        <v>0</v>
      </c>
      <c r="G17" s="46">
        <v>46235</v>
      </c>
    </row>
    <row r="18" spans="1:7" ht="15" customHeight="1" x14ac:dyDescent="0.3">
      <c r="A18" s="63">
        <v>12</v>
      </c>
      <c r="B18" s="64" t="s">
        <v>29</v>
      </c>
      <c r="C18" s="63" t="s">
        <v>130</v>
      </c>
      <c r="D18" s="65">
        <v>18000</v>
      </c>
      <c r="E18" s="66"/>
      <c r="F18" s="66">
        <f t="shared" si="2"/>
        <v>0</v>
      </c>
      <c r="G18" s="67">
        <v>46235</v>
      </c>
    </row>
    <row r="19" spans="1:7" ht="15" customHeight="1" x14ac:dyDescent="0.3">
      <c r="A19" s="7">
        <v>135</v>
      </c>
      <c r="B19" s="22" t="s">
        <v>7</v>
      </c>
      <c r="C19" s="7" t="s">
        <v>3</v>
      </c>
      <c r="D19" s="12">
        <v>2700</v>
      </c>
      <c r="E19" s="13"/>
      <c r="F19" s="13">
        <f t="shared" si="2"/>
        <v>0</v>
      </c>
      <c r="G19" s="46">
        <v>46235</v>
      </c>
    </row>
    <row r="20" spans="1:7" ht="15" customHeight="1" x14ac:dyDescent="0.3">
      <c r="A20" s="7">
        <v>10</v>
      </c>
      <c r="B20" s="22" t="s">
        <v>28</v>
      </c>
      <c r="C20" s="7" t="s">
        <v>6</v>
      </c>
      <c r="D20" s="12">
        <v>14000</v>
      </c>
      <c r="E20" s="13"/>
      <c r="F20" s="13">
        <f t="shared" si="2"/>
        <v>0</v>
      </c>
      <c r="G20" s="46">
        <v>46235</v>
      </c>
    </row>
    <row r="21" spans="1:7" ht="15" customHeight="1" x14ac:dyDescent="0.3">
      <c r="A21" s="7">
        <v>15</v>
      </c>
      <c r="B21" s="22" t="s">
        <v>28</v>
      </c>
      <c r="C21" s="7" t="s">
        <v>4</v>
      </c>
      <c r="D21" s="12">
        <v>16000</v>
      </c>
      <c r="E21" s="13"/>
      <c r="F21" s="13">
        <f t="shared" si="2"/>
        <v>0</v>
      </c>
      <c r="G21" s="46">
        <v>46235</v>
      </c>
    </row>
    <row r="22" spans="1:7" ht="15" customHeight="1" x14ac:dyDescent="0.3">
      <c r="A22" s="7">
        <v>7</v>
      </c>
      <c r="B22" s="22" t="s">
        <v>28</v>
      </c>
      <c r="C22" s="7" t="s">
        <v>119</v>
      </c>
      <c r="D22" s="12">
        <v>18000</v>
      </c>
      <c r="E22" s="13"/>
      <c r="F22" s="13">
        <f t="shared" si="2"/>
        <v>0</v>
      </c>
      <c r="G22" s="46">
        <v>46235</v>
      </c>
    </row>
    <row r="23" spans="1:7" ht="15" customHeight="1" x14ac:dyDescent="0.3">
      <c r="A23" s="7">
        <v>25</v>
      </c>
      <c r="B23" s="22" t="s">
        <v>154</v>
      </c>
      <c r="C23" s="7" t="s">
        <v>4</v>
      </c>
      <c r="D23" s="12">
        <v>14000</v>
      </c>
      <c r="E23" s="13"/>
      <c r="F23" s="13">
        <f t="shared" si="2"/>
        <v>0</v>
      </c>
      <c r="G23" s="46"/>
    </row>
    <row r="24" spans="1:7" ht="15" customHeight="1" x14ac:dyDescent="0.3">
      <c r="A24" s="7">
        <v>4</v>
      </c>
      <c r="B24" s="22" t="s">
        <v>59</v>
      </c>
      <c r="C24" s="7" t="s">
        <v>6</v>
      </c>
      <c r="D24" s="14">
        <v>24000</v>
      </c>
      <c r="E24" s="13"/>
      <c r="F24" s="13">
        <f t="shared" si="2"/>
        <v>0</v>
      </c>
      <c r="G24" s="49">
        <v>46235</v>
      </c>
    </row>
    <row r="25" spans="1:7" ht="15" customHeight="1" x14ac:dyDescent="0.3">
      <c r="A25" s="7">
        <v>3</v>
      </c>
      <c r="B25" s="22" t="s">
        <v>59</v>
      </c>
      <c r="C25" s="7" t="s">
        <v>4</v>
      </c>
      <c r="D25" s="14">
        <v>28000</v>
      </c>
      <c r="E25" s="13"/>
      <c r="F25" s="13">
        <f t="shared" si="2"/>
        <v>0</v>
      </c>
      <c r="G25" s="49">
        <v>46235</v>
      </c>
    </row>
    <row r="26" spans="1:7" ht="15" customHeight="1" x14ac:dyDescent="0.3">
      <c r="A26" s="47">
        <v>5</v>
      </c>
      <c r="B26" s="22" t="s">
        <v>148</v>
      </c>
      <c r="C26" s="7" t="s">
        <v>149</v>
      </c>
      <c r="D26" s="14">
        <v>9000</v>
      </c>
      <c r="E26" s="13"/>
      <c r="F26" s="13">
        <f t="shared" si="2"/>
        <v>0</v>
      </c>
      <c r="G26" s="49">
        <v>46310</v>
      </c>
    </row>
    <row r="27" spans="1:7" ht="15" customHeight="1" x14ac:dyDescent="0.3">
      <c r="A27" s="63">
        <v>14</v>
      </c>
      <c r="B27" s="64" t="s">
        <v>71</v>
      </c>
      <c r="C27" s="63" t="s">
        <v>123</v>
      </c>
      <c r="D27" s="68">
        <v>32000</v>
      </c>
      <c r="E27" s="66"/>
      <c r="F27" s="66">
        <f t="shared" si="2"/>
        <v>0</v>
      </c>
      <c r="G27" s="69">
        <v>46235</v>
      </c>
    </row>
    <row r="28" spans="1:7" ht="15" customHeight="1" x14ac:dyDescent="0.3">
      <c r="A28" s="70">
        <v>30</v>
      </c>
      <c r="B28" s="64" t="s">
        <v>72</v>
      </c>
      <c r="C28" s="63" t="s">
        <v>4</v>
      </c>
      <c r="D28" s="65">
        <v>24000</v>
      </c>
      <c r="E28" s="66"/>
      <c r="F28" s="66">
        <f t="shared" si="2"/>
        <v>0</v>
      </c>
      <c r="G28" s="67">
        <v>46235</v>
      </c>
    </row>
    <row r="29" spans="1:7" ht="15" customHeight="1" x14ac:dyDescent="0.3">
      <c r="A29" s="71">
        <v>2</v>
      </c>
      <c r="B29" s="64" t="s">
        <v>30</v>
      </c>
      <c r="C29" s="63" t="s">
        <v>4</v>
      </c>
      <c r="D29" s="65">
        <v>24000</v>
      </c>
      <c r="E29" s="66"/>
      <c r="F29" s="66">
        <f t="shared" si="2"/>
        <v>0</v>
      </c>
      <c r="G29" s="67">
        <v>46235</v>
      </c>
    </row>
    <row r="30" spans="1:7" ht="15" customHeight="1" x14ac:dyDescent="0.3">
      <c r="A30" s="71">
        <v>6</v>
      </c>
      <c r="B30" s="64" t="s">
        <v>30</v>
      </c>
      <c r="C30" s="63" t="s">
        <v>27</v>
      </c>
      <c r="D30" s="65">
        <v>28000</v>
      </c>
      <c r="E30" s="66"/>
      <c r="F30" s="66">
        <f t="shared" si="2"/>
        <v>0</v>
      </c>
      <c r="G30" s="67">
        <v>46235</v>
      </c>
    </row>
    <row r="31" spans="1:7" ht="15" customHeight="1" x14ac:dyDescent="0.3">
      <c r="A31" s="71">
        <v>20</v>
      </c>
      <c r="B31" s="64" t="s">
        <v>10</v>
      </c>
      <c r="C31" s="63" t="s">
        <v>4</v>
      </c>
      <c r="D31" s="65">
        <v>9000</v>
      </c>
      <c r="E31" s="66"/>
      <c r="F31" s="66">
        <f t="shared" si="2"/>
        <v>0</v>
      </c>
      <c r="G31" s="67">
        <v>46235</v>
      </c>
    </row>
    <row r="32" spans="1:7" ht="15" customHeight="1" x14ac:dyDescent="0.3">
      <c r="A32" s="71">
        <v>60</v>
      </c>
      <c r="B32" s="64" t="s">
        <v>10</v>
      </c>
      <c r="C32" s="63" t="s">
        <v>119</v>
      </c>
      <c r="D32" s="65">
        <v>12000</v>
      </c>
      <c r="E32" s="66"/>
      <c r="F32" s="66">
        <f t="shared" si="2"/>
        <v>0</v>
      </c>
      <c r="G32" s="67">
        <v>46235</v>
      </c>
    </row>
    <row r="33" spans="1:7" ht="15" customHeight="1" x14ac:dyDescent="0.3">
      <c r="A33" s="6">
        <v>100</v>
      </c>
      <c r="B33" s="22" t="s">
        <v>73</v>
      </c>
      <c r="C33" s="7" t="s">
        <v>6</v>
      </c>
      <c r="D33" s="12">
        <v>3200</v>
      </c>
      <c r="E33" s="13"/>
      <c r="F33" s="13">
        <f t="shared" si="2"/>
        <v>0</v>
      </c>
      <c r="G33" s="46">
        <v>46235</v>
      </c>
    </row>
    <row r="34" spans="1:7" ht="15" customHeight="1" x14ac:dyDescent="0.3">
      <c r="A34" s="6">
        <v>200</v>
      </c>
      <c r="B34" s="22" t="s">
        <v>73</v>
      </c>
      <c r="C34" s="7" t="s">
        <v>119</v>
      </c>
      <c r="D34" s="68">
        <v>4700</v>
      </c>
      <c r="E34" s="13"/>
      <c r="F34" s="13">
        <f t="shared" si="2"/>
        <v>0</v>
      </c>
      <c r="G34" s="46">
        <v>46235</v>
      </c>
    </row>
    <row r="35" spans="1:7" ht="15" customHeight="1" x14ac:dyDescent="0.3">
      <c r="A35" s="6">
        <v>20</v>
      </c>
      <c r="B35" s="22" t="s">
        <v>125</v>
      </c>
      <c r="C35" s="7" t="s">
        <v>126</v>
      </c>
      <c r="D35" s="12">
        <v>2700</v>
      </c>
      <c r="E35" s="13"/>
      <c r="F35" s="13">
        <f t="shared" si="2"/>
        <v>0</v>
      </c>
      <c r="G35" s="46">
        <v>46235</v>
      </c>
    </row>
    <row r="36" spans="1:7" ht="15" customHeight="1" x14ac:dyDescent="0.3">
      <c r="A36" s="6">
        <v>350</v>
      </c>
      <c r="B36" s="22" t="s">
        <v>74</v>
      </c>
      <c r="C36" s="7" t="s">
        <v>52</v>
      </c>
      <c r="D36" s="12">
        <v>3200</v>
      </c>
      <c r="E36" s="13"/>
      <c r="F36" s="13">
        <f t="shared" si="2"/>
        <v>0</v>
      </c>
      <c r="G36" s="46">
        <v>46235</v>
      </c>
    </row>
    <row r="37" spans="1:7" ht="15" customHeight="1" x14ac:dyDescent="0.3">
      <c r="A37" s="6">
        <v>128</v>
      </c>
      <c r="B37" s="22" t="s">
        <v>74</v>
      </c>
      <c r="C37" s="7" t="s">
        <v>6</v>
      </c>
      <c r="D37" s="68">
        <v>4700</v>
      </c>
      <c r="E37" s="13"/>
      <c r="F37" s="13">
        <f t="shared" si="2"/>
        <v>0</v>
      </c>
      <c r="G37" s="46">
        <v>46235</v>
      </c>
    </row>
    <row r="38" spans="1:7" ht="15" customHeight="1" x14ac:dyDescent="0.3">
      <c r="A38" s="6">
        <v>40</v>
      </c>
      <c r="B38" s="22" t="s">
        <v>5</v>
      </c>
      <c r="C38" s="7" t="s">
        <v>124</v>
      </c>
      <c r="D38" s="12">
        <v>2700</v>
      </c>
      <c r="E38" s="13"/>
      <c r="F38" s="13">
        <f t="shared" si="2"/>
        <v>0</v>
      </c>
      <c r="G38" s="46">
        <v>46235</v>
      </c>
    </row>
    <row r="39" spans="1:7" ht="15" customHeight="1" x14ac:dyDescent="0.3">
      <c r="A39" s="45">
        <v>100</v>
      </c>
      <c r="B39" s="37" t="s">
        <v>31</v>
      </c>
      <c r="C39" s="38"/>
      <c r="D39" s="39">
        <v>100</v>
      </c>
      <c r="E39" s="40"/>
      <c r="F39" s="40"/>
      <c r="G39" s="41"/>
    </row>
    <row r="40" spans="1:7" ht="15" customHeight="1" x14ac:dyDescent="0.3">
      <c r="A40" s="16">
        <v>10</v>
      </c>
      <c r="B40" s="17" t="s">
        <v>152</v>
      </c>
      <c r="C40" s="18" t="s">
        <v>51</v>
      </c>
      <c r="D40" s="12">
        <v>2700</v>
      </c>
      <c r="E40" s="19"/>
      <c r="F40" s="13">
        <f t="shared" ref="F40:F44" si="3">E40*D40</f>
        <v>0</v>
      </c>
      <c r="G40" s="50">
        <v>46235</v>
      </c>
    </row>
    <row r="41" spans="1:7" ht="15" customHeight="1" x14ac:dyDescent="0.3">
      <c r="A41" s="7">
        <v>20</v>
      </c>
      <c r="B41" s="22" t="s">
        <v>62</v>
      </c>
      <c r="C41" s="15" t="s">
        <v>119</v>
      </c>
      <c r="D41" s="14">
        <v>12000</v>
      </c>
      <c r="E41" s="13"/>
      <c r="F41" s="13">
        <f t="shared" ref="F41" si="4">E41*D41</f>
        <v>0</v>
      </c>
      <c r="G41" s="46">
        <v>46235</v>
      </c>
    </row>
    <row r="42" spans="1:7" ht="15" customHeight="1" x14ac:dyDescent="0.3">
      <c r="A42" s="7">
        <v>16</v>
      </c>
      <c r="B42" s="22" t="s">
        <v>62</v>
      </c>
      <c r="C42" s="15" t="s">
        <v>123</v>
      </c>
      <c r="D42" s="14">
        <v>18000</v>
      </c>
      <c r="E42" s="13"/>
      <c r="F42" s="13">
        <f t="shared" si="3"/>
        <v>0</v>
      </c>
      <c r="G42" s="46">
        <v>46235</v>
      </c>
    </row>
    <row r="43" spans="1:7" ht="15" customHeight="1" x14ac:dyDescent="0.3">
      <c r="A43" s="20">
        <v>32</v>
      </c>
      <c r="B43" s="17" t="s">
        <v>33</v>
      </c>
      <c r="C43" s="15" t="s">
        <v>52</v>
      </c>
      <c r="D43" s="21">
        <v>2700</v>
      </c>
      <c r="E43" s="13"/>
      <c r="F43" s="13">
        <f t="shared" si="3"/>
        <v>0</v>
      </c>
      <c r="G43" s="46">
        <v>46235</v>
      </c>
    </row>
    <row r="44" spans="1:7" ht="15" customHeight="1" x14ac:dyDescent="0.3">
      <c r="A44" s="63">
        <v>6</v>
      </c>
      <c r="B44" s="64" t="s">
        <v>118</v>
      </c>
      <c r="C44" s="70" t="s">
        <v>119</v>
      </c>
      <c r="D44" s="65">
        <v>12000</v>
      </c>
      <c r="E44" s="66"/>
      <c r="F44" s="66">
        <f t="shared" si="3"/>
        <v>0</v>
      </c>
      <c r="G44" s="67">
        <v>46235</v>
      </c>
    </row>
    <row r="45" spans="1:7" ht="15" customHeight="1" x14ac:dyDescent="0.3">
      <c r="A45" s="63">
        <v>40</v>
      </c>
      <c r="B45" s="64" t="s">
        <v>147</v>
      </c>
      <c r="C45" s="70" t="s">
        <v>52</v>
      </c>
      <c r="D45" s="65">
        <v>3200</v>
      </c>
      <c r="E45" s="66"/>
      <c r="F45" s="66">
        <f t="shared" ref="F45:F100" si="5">E45*D45</f>
        <v>0</v>
      </c>
      <c r="G45" s="72">
        <v>46235</v>
      </c>
    </row>
    <row r="46" spans="1:7" ht="15" customHeight="1" x14ac:dyDescent="0.3">
      <c r="A46" s="63">
        <v>27</v>
      </c>
      <c r="B46" s="64" t="s">
        <v>8</v>
      </c>
      <c r="C46" s="70" t="s">
        <v>51</v>
      </c>
      <c r="D46" s="65">
        <v>2700</v>
      </c>
      <c r="E46" s="66"/>
      <c r="F46" s="66">
        <f t="shared" si="5"/>
        <v>0</v>
      </c>
      <c r="G46" s="67">
        <v>46235</v>
      </c>
    </row>
    <row r="47" spans="1:7" ht="15" customHeight="1" x14ac:dyDescent="0.3">
      <c r="A47" s="63">
        <v>62</v>
      </c>
      <c r="B47" s="64" t="s">
        <v>8</v>
      </c>
      <c r="C47" s="63" t="s">
        <v>52</v>
      </c>
      <c r="D47" s="65">
        <v>3200</v>
      </c>
      <c r="E47" s="66"/>
      <c r="F47" s="66">
        <f t="shared" si="5"/>
        <v>0</v>
      </c>
      <c r="G47" s="67">
        <v>46235</v>
      </c>
    </row>
    <row r="48" spans="1:7" ht="15" customHeight="1" x14ac:dyDescent="0.3">
      <c r="A48" s="63">
        <v>20</v>
      </c>
      <c r="B48" s="64" t="s">
        <v>134</v>
      </c>
      <c r="C48" s="63" t="s">
        <v>123</v>
      </c>
      <c r="D48" s="68">
        <v>24000</v>
      </c>
      <c r="E48" s="66"/>
      <c r="F48" s="66">
        <f t="shared" si="5"/>
        <v>0</v>
      </c>
      <c r="G48" s="69">
        <v>46235</v>
      </c>
    </row>
    <row r="49" spans="1:7" ht="15" customHeight="1" x14ac:dyDescent="0.3">
      <c r="A49" s="63">
        <v>9</v>
      </c>
      <c r="B49" s="64" t="s">
        <v>135</v>
      </c>
      <c r="C49" s="63" t="s">
        <v>123</v>
      </c>
      <c r="D49" s="68">
        <v>24000</v>
      </c>
      <c r="E49" s="66"/>
      <c r="F49" s="66">
        <f t="shared" si="5"/>
        <v>0</v>
      </c>
      <c r="G49" s="69">
        <v>46235</v>
      </c>
    </row>
    <row r="50" spans="1:7" ht="15" customHeight="1" x14ac:dyDescent="0.3">
      <c r="A50" s="63">
        <v>10</v>
      </c>
      <c r="B50" s="64" t="s">
        <v>87</v>
      </c>
      <c r="C50" s="63" t="s">
        <v>51</v>
      </c>
      <c r="D50" s="68">
        <v>4700</v>
      </c>
      <c r="E50" s="66"/>
      <c r="F50" s="66">
        <f t="shared" si="5"/>
        <v>0</v>
      </c>
      <c r="G50" s="69">
        <v>46235</v>
      </c>
    </row>
    <row r="51" spans="1:7" ht="15" customHeight="1" x14ac:dyDescent="0.3">
      <c r="A51" s="63">
        <v>14</v>
      </c>
      <c r="B51" s="64" t="s">
        <v>87</v>
      </c>
      <c r="C51" s="63" t="s">
        <v>52</v>
      </c>
      <c r="D51" s="68">
        <v>6800</v>
      </c>
      <c r="E51" s="66"/>
      <c r="F51" s="66">
        <f t="shared" si="5"/>
        <v>0</v>
      </c>
      <c r="G51" s="69">
        <v>46235</v>
      </c>
    </row>
    <row r="52" spans="1:7" ht="15" customHeight="1" x14ac:dyDescent="0.3">
      <c r="A52" s="7">
        <v>400</v>
      </c>
      <c r="B52" s="22" t="s">
        <v>25</v>
      </c>
      <c r="C52" s="7" t="s">
        <v>52</v>
      </c>
      <c r="D52" s="12">
        <v>9000</v>
      </c>
      <c r="E52" s="13"/>
      <c r="F52" s="13">
        <f t="shared" si="5"/>
        <v>0</v>
      </c>
      <c r="G52" s="46">
        <v>46235</v>
      </c>
    </row>
    <row r="53" spans="1:7" ht="15" customHeight="1" x14ac:dyDescent="0.3">
      <c r="A53" s="7">
        <v>195</v>
      </c>
      <c r="B53" s="22" t="s">
        <v>25</v>
      </c>
      <c r="C53" s="7" t="s">
        <v>6</v>
      </c>
      <c r="D53" s="14">
        <v>14000</v>
      </c>
      <c r="E53" s="13"/>
      <c r="F53" s="13">
        <f t="shared" si="5"/>
        <v>0</v>
      </c>
      <c r="G53" s="46">
        <v>46235</v>
      </c>
    </row>
    <row r="54" spans="1:7" ht="15" customHeight="1" x14ac:dyDescent="0.3">
      <c r="A54" s="7">
        <v>13</v>
      </c>
      <c r="B54" s="22" t="s">
        <v>141</v>
      </c>
      <c r="C54" s="7" t="s">
        <v>6</v>
      </c>
      <c r="D54" s="14">
        <v>42000</v>
      </c>
      <c r="E54" s="13"/>
      <c r="F54" s="13">
        <f t="shared" si="5"/>
        <v>0</v>
      </c>
      <c r="G54" s="46">
        <v>46266</v>
      </c>
    </row>
    <row r="55" spans="1:7" ht="15" customHeight="1" x14ac:dyDescent="0.3">
      <c r="A55" s="7">
        <v>15</v>
      </c>
      <c r="B55" s="22" t="s">
        <v>145</v>
      </c>
      <c r="C55" s="7" t="s">
        <v>6</v>
      </c>
      <c r="D55" s="14">
        <v>18000</v>
      </c>
      <c r="E55" s="13"/>
      <c r="F55" s="13">
        <f t="shared" si="5"/>
        <v>0</v>
      </c>
      <c r="G55" s="46">
        <v>46266</v>
      </c>
    </row>
    <row r="56" spans="1:7" ht="15" customHeight="1" x14ac:dyDescent="0.3">
      <c r="A56" s="7">
        <v>10</v>
      </c>
      <c r="B56" s="22" t="s">
        <v>131</v>
      </c>
      <c r="C56" s="7" t="s">
        <v>124</v>
      </c>
      <c r="D56" s="14">
        <v>6800</v>
      </c>
      <c r="E56" s="13"/>
      <c r="F56" s="13">
        <f>E56*D56</f>
        <v>0</v>
      </c>
      <c r="G56" s="46">
        <v>46235</v>
      </c>
    </row>
    <row r="57" spans="1:7" ht="15" customHeight="1" x14ac:dyDescent="0.3">
      <c r="A57" s="7">
        <v>10</v>
      </c>
      <c r="B57" s="22" t="s">
        <v>151</v>
      </c>
      <c r="C57" s="7" t="s">
        <v>51</v>
      </c>
      <c r="D57" s="14">
        <v>6800</v>
      </c>
      <c r="E57" s="13"/>
      <c r="F57" s="13">
        <f>E57*D57</f>
        <v>0</v>
      </c>
      <c r="G57" s="46">
        <v>46235</v>
      </c>
    </row>
    <row r="58" spans="1:7" ht="15" customHeight="1" x14ac:dyDescent="0.3">
      <c r="A58" s="7">
        <v>10</v>
      </c>
      <c r="B58" s="23" t="s">
        <v>43</v>
      </c>
      <c r="C58" s="7" t="s">
        <v>128</v>
      </c>
      <c r="D58" s="12">
        <v>14000</v>
      </c>
      <c r="E58" s="13"/>
      <c r="F58" s="13">
        <f t="shared" si="5"/>
        <v>0</v>
      </c>
      <c r="G58" s="46">
        <v>46235</v>
      </c>
    </row>
    <row r="59" spans="1:7" ht="15" customHeight="1" x14ac:dyDescent="0.3">
      <c r="A59" s="7">
        <v>20</v>
      </c>
      <c r="B59" s="23" t="s">
        <v>43</v>
      </c>
      <c r="C59" s="7" t="s">
        <v>123</v>
      </c>
      <c r="D59" s="12">
        <v>24000</v>
      </c>
      <c r="E59" s="13"/>
      <c r="F59" s="13">
        <f t="shared" si="5"/>
        <v>0</v>
      </c>
      <c r="G59" s="46">
        <v>46235</v>
      </c>
    </row>
    <row r="60" spans="1:7" ht="15" customHeight="1" x14ac:dyDescent="0.3">
      <c r="A60" s="7">
        <v>4</v>
      </c>
      <c r="B60" s="22" t="s">
        <v>38</v>
      </c>
      <c r="C60" s="7" t="s">
        <v>35</v>
      </c>
      <c r="D60" s="12">
        <v>18000</v>
      </c>
      <c r="E60" s="13"/>
      <c r="F60" s="13">
        <f t="shared" si="5"/>
        <v>0</v>
      </c>
      <c r="G60" s="46">
        <v>46235</v>
      </c>
    </row>
    <row r="61" spans="1:7" ht="15" customHeight="1" x14ac:dyDescent="0.3">
      <c r="A61" s="7">
        <v>14</v>
      </c>
      <c r="B61" s="22" t="s">
        <v>38</v>
      </c>
      <c r="C61" s="7" t="s">
        <v>1</v>
      </c>
      <c r="D61" s="14">
        <v>28000</v>
      </c>
      <c r="E61" s="13"/>
      <c r="F61" s="13">
        <f t="shared" si="5"/>
        <v>0</v>
      </c>
      <c r="G61" s="46">
        <v>46235</v>
      </c>
    </row>
    <row r="62" spans="1:7" ht="15" customHeight="1" x14ac:dyDescent="0.3">
      <c r="A62" s="7">
        <v>3</v>
      </c>
      <c r="B62" s="22" t="s">
        <v>34</v>
      </c>
      <c r="C62" s="7" t="s">
        <v>36</v>
      </c>
      <c r="D62" s="14">
        <v>24000</v>
      </c>
      <c r="E62" s="13"/>
      <c r="F62" s="13">
        <f t="shared" si="5"/>
        <v>0</v>
      </c>
      <c r="G62" s="46">
        <v>46235</v>
      </c>
    </row>
    <row r="63" spans="1:7" ht="15" customHeight="1" x14ac:dyDescent="0.3">
      <c r="A63" s="7">
        <v>6</v>
      </c>
      <c r="B63" s="22" t="s">
        <v>34</v>
      </c>
      <c r="C63" s="7" t="s">
        <v>1</v>
      </c>
      <c r="D63" s="14">
        <v>28000</v>
      </c>
      <c r="E63" s="13"/>
      <c r="F63" s="13">
        <f t="shared" si="5"/>
        <v>0</v>
      </c>
      <c r="G63" s="46">
        <v>46235</v>
      </c>
    </row>
    <row r="64" spans="1:7" ht="15" customHeight="1" x14ac:dyDescent="0.3">
      <c r="A64" s="7">
        <v>2</v>
      </c>
      <c r="B64" s="22" t="s">
        <v>37</v>
      </c>
      <c r="C64" s="7" t="s">
        <v>35</v>
      </c>
      <c r="D64" s="12">
        <v>18000</v>
      </c>
      <c r="E64" s="13"/>
      <c r="F64" s="13">
        <f t="shared" si="5"/>
        <v>0</v>
      </c>
      <c r="G64" s="46">
        <v>46235</v>
      </c>
    </row>
    <row r="65" spans="1:7" ht="15" customHeight="1" x14ac:dyDescent="0.3">
      <c r="A65" s="7">
        <v>1</v>
      </c>
      <c r="B65" s="22" t="s">
        <v>37</v>
      </c>
      <c r="C65" s="7" t="s">
        <v>36</v>
      </c>
      <c r="D65" s="14">
        <v>24000</v>
      </c>
      <c r="E65" s="13"/>
      <c r="F65" s="13">
        <f t="shared" si="5"/>
        <v>0</v>
      </c>
      <c r="G65" s="46">
        <v>46235</v>
      </c>
    </row>
    <row r="66" spans="1:7" ht="15" customHeight="1" x14ac:dyDescent="0.3">
      <c r="A66" s="7">
        <v>6</v>
      </c>
      <c r="B66" s="22" t="s">
        <v>37</v>
      </c>
      <c r="C66" s="7" t="s">
        <v>1</v>
      </c>
      <c r="D66" s="14">
        <v>28000</v>
      </c>
      <c r="E66" s="13"/>
      <c r="F66" s="13">
        <f t="shared" si="5"/>
        <v>0</v>
      </c>
      <c r="G66" s="46">
        <v>46235</v>
      </c>
    </row>
    <row r="67" spans="1:7" ht="15" customHeight="1" x14ac:dyDescent="0.3">
      <c r="A67" s="7">
        <v>9</v>
      </c>
      <c r="B67" s="22" t="s">
        <v>2</v>
      </c>
      <c r="C67" s="7" t="s">
        <v>36</v>
      </c>
      <c r="D67" s="14">
        <v>24000</v>
      </c>
      <c r="E67" s="13"/>
      <c r="F67" s="13">
        <f t="shared" si="5"/>
        <v>0</v>
      </c>
      <c r="G67" s="46">
        <v>46235</v>
      </c>
    </row>
    <row r="68" spans="1:7" ht="15" customHeight="1" x14ac:dyDescent="0.3">
      <c r="A68" s="7">
        <v>18</v>
      </c>
      <c r="B68" s="22" t="s">
        <v>2</v>
      </c>
      <c r="C68" s="7" t="s">
        <v>1</v>
      </c>
      <c r="D68" s="14">
        <v>28000</v>
      </c>
      <c r="E68" s="13"/>
      <c r="F68" s="13">
        <f t="shared" si="5"/>
        <v>0</v>
      </c>
      <c r="G68" s="46">
        <v>46235</v>
      </c>
    </row>
    <row r="69" spans="1:7" ht="15" customHeight="1" x14ac:dyDescent="0.3">
      <c r="A69" s="63">
        <v>5</v>
      </c>
      <c r="B69" s="64" t="s">
        <v>76</v>
      </c>
      <c r="C69" s="63" t="s">
        <v>1</v>
      </c>
      <c r="D69" s="68">
        <v>24000</v>
      </c>
      <c r="E69" s="66"/>
      <c r="F69" s="66">
        <f t="shared" si="5"/>
        <v>0</v>
      </c>
      <c r="G69" s="67">
        <v>46235</v>
      </c>
    </row>
    <row r="70" spans="1:7" ht="15" customHeight="1" x14ac:dyDescent="0.3">
      <c r="A70" s="63">
        <v>1</v>
      </c>
      <c r="B70" s="64" t="s">
        <v>53</v>
      </c>
      <c r="C70" s="63" t="s">
        <v>75</v>
      </c>
      <c r="D70" s="68">
        <v>28000</v>
      </c>
      <c r="E70" s="66"/>
      <c r="F70" s="66">
        <f t="shared" si="5"/>
        <v>0</v>
      </c>
      <c r="G70" s="67">
        <v>46235</v>
      </c>
    </row>
    <row r="71" spans="1:7" ht="15" customHeight="1" x14ac:dyDescent="0.3">
      <c r="A71" s="63">
        <v>10</v>
      </c>
      <c r="B71" s="64" t="s">
        <v>102</v>
      </c>
      <c r="C71" s="63" t="s">
        <v>4</v>
      </c>
      <c r="D71" s="68">
        <v>14000</v>
      </c>
      <c r="E71" s="66"/>
      <c r="F71" s="66">
        <f t="shared" si="5"/>
        <v>0</v>
      </c>
      <c r="G71" s="67">
        <v>46235</v>
      </c>
    </row>
    <row r="72" spans="1:7" ht="15" customHeight="1" x14ac:dyDescent="0.3">
      <c r="A72" s="63">
        <v>50</v>
      </c>
      <c r="B72" s="64" t="s">
        <v>102</v>
      </c>
      <c r="C72" s="63" t="s">
        <v>119</v>
      </c>
      <c r="D72" s="68">
        <v>18000</v>
      </c>
      <c r="E72" s="66"/>
      <c r="F72" s="66">
        <f t="shared" si="5"/>
        <v>0</v>
      </c>
      <c r="G72" s="67">
        <v>46235</v>
      </c>
    </row>
    <row r="73" spans="1:7" ht="15" customHeight="1" x14ac:dyDescent="0.3">
      <c r="A73" s="63">
        <v>30</v>
      </c>
      <c r="B73" s="64" t="s">
        <v>101</v>
      </c>
      <c r="C73" s="63" t="s">
        <v>119</v>
      </c>
      <c r="D73" s="68">
        <v>14000</v>
      </c>
      <c r="E73" s="66"/>
      <c r="F73" s="66">
        <f t="shared" si="5"/>
        <v>0</v>
      </c>
      <c r="G73" s="67">
        <v>46235</v>
      </c>
    </row>
    <row r="74" spans="1:7" ht="15" customHeight="1" x14ac:dyDescent="0.3">
      <c r="A74" s="63">
        <v>11</v>
      </c>
      <c r="B74" s="64" t="s">
        <v>55</v>
      </c>
      <c r="C74" s="63" t="s">
        <v>75</v>
      </c>
      <c r="D74" s="65">
        <v>28000</v>
      </c>
      <c r="E74" s="66"/>
      <c r="F74" s="66">
        <f t="shared" si="5"/>
        <v>0</v>
      </c>
      <c r="G74" s="67">
        <v>46235</v>
      </c>
    </row>
    <row r="75" spans="1:7" ht="15" customHeight="1" x14ac:dyDescent="0.3">
      <c r="A75" s="63">
        <v>5</v>
      </c>
      <c r="B75" s="73" t="s">
        <v>44</v>
      </c>
      <c r="C75" s="63" t="s">
        <v>119</v>
      </c>
      <c r="D75" s="65">
        <v>24000</v>
      </c>
      <c r="E75" s="66"/>
      <c r="F75" s="66">
        <f>E75*D76</f>
        <v>0</v>
      </c>
      <c r="G75" s="67">
        <v>46235</v>
      </c>
    </row>
    <row r="76" spans="1:7" ht="15" customHeight="1" x14ac:dyDescent="0.3">
      <c r="A76" s="63">
        <v>15</v>
      </c>
      <c r="B76" s="73" t="s">
        <v>44</v>
      </c>
      <c r="C76" s="63" t="s">
        <v>86</v>
      </c>
      <c r="D76" s="65">
        <v>32000</v>
      </c>
      <c r="E76" s="66"/>
      <c r="F76" s="66">
        <f>E76*D77</f>
        <v>0</v>
      </c>
      <c r="G76" s="67">
        <v>46235</v>
      </c>
    </row>
    <row r="77" spans="1:7" ht="15" customHeight="1" x14ac:dyDescent="0.3">
      <c r="A77" s="63">
        <v>10</v>
      </c>
      <c r="B77" s="73" t="s">
        <v>88</v>
      </c>
      <c r="C77" s="63" t="s">
        <v>6</v>
      </c>
      <c r="D77" s="65">
        <v>12000</v>
      </c>
      <c r="E77" s="66"/>
      <c r="F77" s="66">
        <f t="shared" si="5"/>
        <v>0</v>
      </c>
      <c r="G77" s="67">
        <v>46235</v>
      </c>
    </row>
    <row r="78" spans="1:7" ht="15" customHeight="1" x14ac:dyDescent="0.3">
      <c r="A78" s="63">
        <v>18</v>
      </c>
      <c r="B78" s="73" t="s">
        <v>89</v>
      </c>
      <c r="C78" s="63" t="s">
        <v>6</v>
      </c>
      <c r="D78" s="65">
        <v>12000</v>
      </c>
      <c r="E78" s="66"/>
      <c r="F78" s="66">
        <f t="shared" si="5"/>
        <v>0</v>
      </c>
      <c r="G78" s="67">
        <v>46235</v>
      </c>
    </row>
    <row r="79" spans="1:7" ht="15" customHeight="1" x14ac:dyDescent="0.3">
      <c r="A79" s="63">
        <v>9</v>
      </c>
      <c r="B79" s="73" t="s">
        <v>89</v>
      </c>
      <c r="C79" s="63" t="s">
        <v>4</v>
      </c>
      <c r="D79" s="65">
        <v>14000</v>
      </c>
      <c r="E79" s="66"/>
      <c r="F79" s="66">
        <f t="shared" si="5"/>
        <v>0</v>
      </c>
      <c r="G79" s="67">
        <v>46235</v>
      </c>
    </row>
    <row r="80" spans="1:7" ht="15" customHeight="1" x14ac:dyDescent="0.3">
      <c r="A80" s="63">
        <v>139</v>
      </c>
      <c r="B80" s="64" t="s">
        <v>45</v>
      </c>
      <c r="C80" s="63" t="s">
        <v>6</v>
      </c>
      <c r="D80" s="65">
        <v>12000</v>
      </c>
      <c r="E80" s="66"/>
      <c r="F80" s="66">
        <f t="shared" si="5"/>
        <v>0</v>
      </c>
      <c r="G80" s="69">
        <v>46235</v>
      </c>
    </row>
    <row r="81" spans="1:7" ht="15" customHeight="1" x14ac:dyDescent="0.3">
      <c r="A81" s="7">
        <v>150</v>
      </c>
      <c r="B81" s="22" t="s">
        <v>45</v>
      </c>
      <c r="C81" s="7" t="s">
        <v>4</v>
      </c>
      <c r="D81" s="14">
        <v>18000</v>
      </c>
      <c r="E81" s="13"/>
      <c r="F81" s="13">
        <f t="shared" si="5"/>
        <v>0</v>
      </c>
      <c r="G81" s="49">
        <v>46235</v>
      </c>
    </row>
    <row r="82" spans="1:7" ht="15" customHeight="1" x14ac:dyDescent="0.3">
      <c r="A82" s="7">
        <v>15</v>
      </c>
      <c r="B82" s="22" t="s">
        <v>137</v>
      </c>
      <c r="C82" s="7" t="s">
        <v>6</v>
      </c>
      <c r="D82" s="12">
        <v>12000</v>
      </c>
      <c r="E82" s="13"/>
      <c r="F82" s="13">
        <f t="shared" si="5"/>
        <v>0</v>
      </c>
      <c r="G82" s="49">
        <v>46235</v>
      </c>
    </row>
    <row r="83" spans="1:7" ht="15" customHeight="1" x14ac:dyDescent="0.3">
      <c r="A83" s="7">
        <v>50</v>
      </c>
      <c r="B83" s="22" t="s">
        <v>137</v>
      </c>
      <c r="C83" s="7" t="s">
        <v>4</v>
      </c>
      <c r="D83" s="14">
        <v>18000</v>
      </c>
      <c r="E83" s="13"/>
      <c r="F83" s="13">
        <f t="shared" si="5"/>
        <v>0</v>
      </c>
      <c r="G83" s="49">
        <v>46235</v>
      </c>
    </row>
    <row r="84" spans="1:7" ht="15" customHeight="1" x14ac:dyDescent="0.3">
      <c r="A84" s="7">
        <v>15</v>
      </c>
      <c r="B84" s="22" t="s">
        <v>133</v>
      </c>
      <c r="C84" s="7" t="s">
        <v>52</v>
      </c>
      <c r="D84" s="14">
        <v>4700</v>
      </c>
      <c r="E84" s="13"/>
      <c r="F84" s="13">
        <f t="shared" si="5"/>
        <v>0</v>
      </c>
      <c r="G84" s="49">
        <v>46235</v>
      </c>
    </row>
    <row r="85" spans="1:7" ht="15" customHeight="1" x14ac:dyDescent="0.3">
      <c r="A85" s="7">
        <v>26</v>
      </c>
      <c r="B85" s="22" t="s">
        <v>24</v>
      </c>
      <c r="C85" s="7" t="s">
        <v>6</v>
      </c>
      <c r="D85" s="12">
        <v>4700</v>
      </c>
      <c r="E85" s="13"/>
      <c r="F85" s="13">
        <f t="shared" si="5"/>
        <v>0</v>
      </c>
      <c r="G85" s="46">
        <v>46235</v>
      </c>
    </row>
    <row r="86" spans="1:7" ht="15" customHeight="1" x14ac:dyDescent="0.3">
      <c r="A86" s="7">
        <v>9</v>
      </c>
      <c r="B86" s="22" t="s">
        <v>9</v>
      </c>
      <c r="C86" s="7" t="s">
        <v>51</v>
      </c>
      <c r="D86" s="65">
        <v>2700</v>
      </c>
      <c r="E86" s="13"/>
      <c r="F86" s="13">
        <f t="shared" si="5"/>
        <v>0</v>
      </c>
      <c r="G86" s="46">
        <v>46235</v>
      </c>
    </row>
    <row r="87" spans="1:7" ht="15" customHeight="1" x14ac:dyDescent="0.3">
      <c r="A87" s="7">
        <v>26</v>
      </c>
      <c r="B87" s="22" t="s">
        <v>122</v>
      </c>
      <c r="C87" s="7" t="s">
        <v>51</v>
      </c>
      <c r="D87" s="65">
        <v>2700</v>
      </c>
      <c r="E87" s="13"/>
      <c r="F87" s="13">
        <f t="shared" si="5"/>
        <v>0</v>
      </c>
      <c r="G87" s="46">
        <v>46235</v>
      </c>
    </row>
    <row r="88" spans="1:7" ht="15" customHeight="1" x14ac:dyDescent="0.3">
      <c r="A88" s="7">
        <v>7</v>
      </c>
      <c r="B88" s="22" t="s">
        <v>98</v>
      </c>
      <c r="C88" s="7" t="s">
        <v>119</v>
      </c>
      <c r="D88" s="14">
        <v>12000</v>
      </c>
      <c r="E88" s="13"/>
      <c r="F88" s="13">
        <f t="shared" si="5"/>
        <v>0</v>
      </c>
      <c r="G88" s="46">
        <v>46235</v>
      </c>
    </row>
    <row r="89" spans="1:7" ht="29.4" customHeight="1" x14ac:dyDescent="0.3">
      <c r="A89" s="7">
        <v>5</v>
      </c>
      <c r="B89" s="22" t="s">
        <v>99</v>
      </c>
      <c r="C89" s="7">
        <v>12000</v>
      </c>
      <c r="D89" s="14">
        <v>12000</v>
      </c>
      <c r="E89" s="13"/>
      <c r="F89" s="13">
        <f t="shared" ref="F89:F95" si="6">E89*D89</f>
        <v>0</v>
      </c>
      <c r="G89" s="46">
        <v>46235</v>
      </c>
    </row>
    <row r="90" spans="1:7" ht="19.95" customHeight="1" x14ac:dyDescent="0.3">
      <c r="A90" s="7">
        <v>16</v>
      </c>
      <c r="B90" s="22" t="s">
        <v>94</v>
      </c>
      <c r="C90" s="7" t="s">
        <v>4</v>
      </c>
      <c r="D90" s="12">
        <v>12000</v>
      </c>
      <c r="E90" s="13"/>
      <c r="F90" s="13">
        <f t="shared" si="6"/>
        <v>0</v>
      </c>
      <c r="G90" s="46">
        <v>46235</v>
      </c>
    </row>
    <row r="91" spans="1:7" ht="15" customHeight="1" x14ac:dyDescent="0.3">
      <c r="A91" s="7">
        <v>3</v>
      </c>
      <c r="B91" s="22" t="s">
        <v>96</v>
      </c>
      <c r="C91" s="7" t="s">
        <v>119</v>
      </c>
      <c r="D91" s="12">
        <v>12000</v>
      </c>
      <c r="E91" s="13"/>
      <c r="F91" s="13">
        <f t="shared" si="6"/>
        <v>0</v>
      </c>
      <c r="G91" s="46">
        <v>46235</v>
      </c>
    </row>
    <row r="92" spans="1:7" ht="15" customHeight="1" x14ac:dyDescent="0.3">
      <c r="A92" s="7">
        <v>7</v>
      </c>
      <c r="B92" s="22" t="s">
        <v>97</v>
      </c>
      <c r="C92" s="7" t="s">
        <v>119</v>
      </c>
      <c r="D92" s="12">
        <v>12000</v>
      </c>
      <c r="E92" s="13"/>
      <c r="F92" s="13">
        <f t="shared" si="6"/>
        <v>0</v>
      </c>
      <c r="G92" s="46">
        <v>46235</v>
      </c>
    </row>
    <row r="93" spans="1:7" ht="15" customHeight="1" x14ac:dyDescent="0.3">
      <c r="A93" s="7">
        <v>37</v>
      </c>
      <c r="B93" s="22" t="s">
        <v>132</v>
      </c>
      <c r="C93" s="7" t="s">
        <v>51</v>
      </c>
      <c r="D93" s="12">
        <v>4700</v>
      </c>
      <c r="E93" s="13"/>
      <c r="F93" s="13">
        <f t="shared" si="6"/>
        <v>0</v>
      </c>
      <c r="G93" s="46">
        <v>46235</v>
      </c>
    </row>
    <row r="94" spans="1:7" ht="15" customHeight="1" x14ac:dyDescent="0.3">
      <c r="A94" s="7">
        <v>35</v>
      </c>
      <c r="B94" s="22" t="s">
        <v>140</v>
      </c>
      <c r="C94" s="7" t="s">
        <v>52</v>
      </c>
      <c r="D94" s="14">
        <v>9000</v>
      </c>
      <c r="E94" s="13"/>
      <c r="F94" s="13">
        <f t="shared" si="6"/>
        <v>0</v>
      </c>
      <c r="G94" s="46">
        <v>46235</v>
      </c>
    </row>
    <row r="95" spans="1:7" ht="15" customHeight="1" x14ac:dyDescent="0.3">
      <c r="A95" s="7">
        <v>20</v>
      </c>
      <c r="B95" s="22" t="s">
        <v>140</v>
      </c>
      <c r="C95" s="7" t="s">
        <v>6</v>
      </c>
      <c r="D95" s="14">
        <v>12000</v>
      </c>
      <c r="E95" s="13"/>
      <c r="F95" s="13">
        <f t="shared" si="6"/>
        <v>0</v>
      </c>
      <c r="G95" s="46">
        <v>46235</v>
      </c>
    </row>
    <row r="96" spans="1:7" ht="15" customHeight="1" x14ac:dyDescent="0.3">
      <c r="A96" s="63">
        <v>35</v>
      </c>
      <c r="B96" s="73" t="s">
        <v>115</v>
      </c>
      <c r="C96" s="63" t="s">
        <v>51</v>
      </c>
      <c r="D96" s="65">
        <v>6800</v>
      </c>
      <c r="E96" s="66"/>
      <c r="F96" s="66">
        <f t="shared" si="5"/>
        <v>0</v>
      </c>
      <c r="G96" s="67">
        <v>46235</v>
      </c>
    </row>
    <row r="97" spans="1:7" ht="15" customHeight="1" x14ac:dyDescent="0.3">
      <c r="A97" s="63">
        <v>30</v>
      </c>
      <c r="B97" s="73" t="s">
        <v>116</v>
      </c>
      <c r="C97" s="63" t="s">
        <v>51</v>
      </c>
      <c r="D97" s="65">
        <v>1700</v>
      </c>
      <c r="E97" s="66"/>
      <c r="F97" s="66">
        <f t="shared" si="5"/>
        <v>0</v>
      </c>
      <c r="G97" s="67">
        <v>46235</v>
      </c>
    </row>
    <row r="98" spans="1:7" ht="15" customHeight="1" x14ac:dyDescent="0.3">
      <c r="A98" s="63">
        <v>10</v>
      </c>
      <c r="B98" s="64" t="s">
        <v>117</v>
      </c>
      <c r="C98" s="63" t="s">
        <v>124</v>
      </c>
      <c r="D98" s="65">
        <v>1700</v>
      </c>
      <c r="E98" s="66"/>
      <c r="F98" s="66">
        <f t="shared" si="5"/>
        <v>0</v>
      </c>
      <c r="G98" s="67">
        <v>46235</v>
      </c>
    </row>
    <row r="99" spans="1:7" ht="31.2" x14ac:dyDescent="0.3">
      <c r="A99" s="63">
        <v>825</v>
      </c>
      <c r="B99" s="64" t="s">
        <v>156</v>
      </c>
      <c r="C99" s="63" t="s">
        <v>123</v>
      </c>
      <c r="D99" s="65">
        <v>4700</v>
      </c>
      <c r="E99" s="66"/>
      <c r="F99" s="66">
        <f t="shared" si="5"/>
        <v>0</v>
      </c>
      <c r="G99" s="67">
        <v>46235</v>
      </c>
    </row>
    <row r="100" spans="1:7" ht="30.6" customHeight="1" x14ac:dyDescent="0.3">
      <c r="A100" s="63">
        <v>75</v>
      </c>
      <c r="B100" s="64" t="s">
        <v>77</v>
      </c>
      <c r="C100" s="63" t="s">
        <v>129</v>
      </c>
      <c r="D100" s="68">
        <v>14000</v>
      </c>
      <c r="E100" s="66"/>
      <c r="F100" s="66">
        <f t="shared" si="5"/>
        <v>0</v>
      </c>
      <c r="G100" s="67">
        <v>46235</v>
      </c>
    </row>
    <row r="101" spans="1:7" ht="15" customHeight="1" x14ac:dyDescent="0.3">
      <c r="A101" s="7">
        <v>23</v>
      </c>
      <c r="B101" s="22" t="s">
        <v>54</v>
      </c>
      <c r="C101" s="7" t="s">
        <v>119</v>
      </c>
      <c r="D101" s="12">
        <v>18000</v>
      </c>
      <c r="E101" s="13"/>
      <c r="F101" s="13">
        <f>E101*D101</f>
        <v>0</v>
      </c>
      <c r="G101" s="46">
        <v>46235</v>
      </c>
    </row>
    <row r="102" spans="1:7" ht="15" customHeight="1" x14ac:dyDescent="0.3">
      <c r="A102" s="24">
        <v>5</v>
      </c>
      <c r="B102" s="25" t="s">
        <v>83</v>
      </c>
      <c r="C102" s="24" t="s">
        <v>4</v>
      </c>
      <c r="D102" s="12">
        <v>24000</v>
      </c>
      <c r="E102" s="24"/>
      <c r="F102" s="13">
        <f>E102*D102</f>
        <v>0</v>
      </c>
      <c r="G102" s="52">
        <v>46235</v>
      </c>
    </row>
    <row r="103" spans="1:7" ht="15" customHeight="1" x14ac:dyDescent="0.3">
      <c r="A103" s="7">
        <v>40</v>
      </c>
      <c r="B103" s="22" t="s">
        <v>93</v>
      </c>
      <c r="C103" s="7" t="s">
        <v>6</v>
      </c>
      <c r="D103" s="12">
        <v>18000</v>
      </c>
      <c r="E103" s="13"/>
      <c r="F103" s="13">
        <f>E103*D103</f>
        <v>0</v>
      </c>
      <c r="G103" s="51">
        <v>46235</v>
      </c>
    </row>
    <row r="104" spans="1:7" ht="15" customHeight="1" x14ac:dyDescent="0.3">
      <c r="A104" s="7">
        <v>10</v>
      </c>
      <c r="B104" s="22" t="s">
        <v>114</v>
      </c>
      <c r="C104" s="7" t="s">
        <v>6</v>
      </c>
      <c r="D104" s="12">
        <v>18000</v>
      </c>
      <c r="E104" s="13"/>
      <c r="F104" s="13">
        <f t="shared" ref="F104:F105" si="7">E104*D104</f>
        <v>0</v>
      </c>
      <c r="G104" s="51">
        <v>46235</v>
      </c>
    </row>
    <row r="105" spans="1:7" ht="15" customHeight="1" x14ac:dyDescent="0.3">
      <c r="A105" s="7">
        <v>20</v>
      </c>
      <c r="B105" s="22" t="s">
        <v>114</v>
      </c>
      <c r="C105" s="7" t="s">
        <v>4</v>
      </c>
      <c r="D105" s="12">
        <v>24000</v>
      </c>
      <c r="E105" s="13"/>
      <c r="F105" s="13">
        <f t="shared" si="7"/>
        <v>0</v>
      </c>
      <c r="G105" s="51">
        <v>46235</v>
      </c>
    </row>
    <row r="106" spans="1:7" ht="15" customHeight="1" x14ac:dyDescent="0.3">
      <c r="A106" s="7">
        <v>30</v>
      </c>
      <c r="B106" s="22" t="s">
        <v>92</v>
      </c>
      <c r="C106" s="7" t="s">
        <v>6</v>
      </c>
      <c r="D106" s="12">
        <v>18000</v>
      </c>
      <c r="E106" s="13"/>
      <c r="F106" s="13">
        <f>E106*D106</f>
        <v>0</v>
      </c>
      <c r="G106" s="51">
        <v>46235</v>
      </c>
    </row>
    <row r="107" spans="1:7" ht="15" customHeight="1" x14ac:dyDescent="0.3">
      <c r="A107" s="7">
        <v>20</v>
      </c>
      <c r="B107" s="22" t="s">
        <v>92</v>
      </c>
      <c r="C107" s="7" t="s">
        <v>4</v>
      </c>
      <c r="D107" s="12">
        <v>24000</v>
      </c>
      <c r="E107" s="13"/>
      <c r="F107" s="13">
        <f>E107*D107</f>
        <v>0</v>
      </c>
      <c r="G107" s="51">
        <v>46235</v>
      </c>
    </row>
    <row r="108" spans="1:7" ht="15" customHeight="1" x14ac:dyDescent="0.3">
      <c r="A108" s="7">
        <v>40</v>
      </c>
      <c r="B108" s="22" t="s">
        <v>91</v>
      </c>
      <c r="C108" s="7" t="s">
        <v>6</v>
      </c>
      <c r="D108" s="12">
        <v>18000</v>
      </c>
      <c r="E108" s="13"/>
      <c r="F108" s="13">
        <f>E108*D108</f>
        <v>0</v>
      </c>
      <c r="G108" s="51">
        <v>46235</v>
      </c>
    </row>
    <row r="109" spans="1:7" ht="15" customHeight="1" x14ac:dyDescent="0.3">
      <c r="A109" s="45">
        <v>100</v>
      </c>
      <c r="B109" s="37" t="s">
        <v>142</v>
      </c>
      <c r="C109" s="38"/>
      <c r="D109" s="39">
        <v>100</v>
      </c>
      <c r="E109" s="40"/>
      <c r="F109" s="40"/>
      <c r="G109" s="41"/>
    </row>
    <row r="110" spans="1:7" ht="15" customHeight="1" x14ac:dyDescent="0.3">
      <c r="A110" s="7">
        <v>10</v>
      </c>
      <c r="B110" s="53" t="s">
        <v>144</v>
      </c>
      <c r="C110" s="7" t="s">
        <v>51</v>
      </c>
      <c r="D110" s="12">
        <v>4700</v>
      </c>
      <c r="E110" s="13"/>
      <c r="F110" s="13">
        <f t="shared" ref="F110" si="8">E110*D110</f>
        <v>0</v>
      </c>
      <c r="G110" s="46">
        <v>46235</v>
      </c>
    </row>
    <row r="111" spans="1:7" ht="15" customHeight="1" x14ac:dyDescent="0.3">
      <c r="A111" s="7">
        <v>25</v>
      </c>
      <c r="B111" s="22" t="s">
        <v>143</v>
      </c>
      <c r="C111" s="7" t="s">
        <v>124</v>
      </c>
      <c r="D111" s="12">
        <v>4700</v>
      </c>
      <c r="E111" s="13"/>
      <c r="F111" s="13">
        <f>E111*D111</f>
        <v>0</v>
      </c>
      <c r="G111" s="46">
        <v>46266</v>
      </c>
    </row>
    <row r="112" spans="1:7" ht="15" customHeight="1" x14ac:dyDescent="0.3">
      <c r="A112" s="7">
        <v>7</v>
      </c>
      <c r="B112" s="22" t="s">
        <v>78</v>
      </c>
      <c r="C112" s="7" t="s">
        <v>103</v>
      </c>
      <c r="D112" s="65">
        <v>6800</v>
      </c>
      <c r="E112" s="13"/>
      <c r="F112" s="13">
        <f>E112*D112</f>
        <v>0</v>
      </c>
      <c r="G112" s="46">
        <v>46235</v>
      </c>
    </row>
    <row r="113" spans="1:7" ht="15" customHeight="1" x14ac:dyDescent="0.3">
      <c r="A113" s="7">
        <v>6</v>
      </c>
      <c r="B113" s="22" t="s">
        <v>100</v>
      </c>
      <c r="C113" s="7" t="s">
        <v>103</v>
      </c>
      <c r="D113" s="65">
        <v>6800</v>
      </c>
      <c r="E113" s="13"/>
      <c r="F113" s="13">
        <f t="shared" ref="F113:F116" si="9">E113*D113</f>
        <v>0</v>
      </c>
      <c r="G113" s="46">
        <v>46235</v>
      </c>
    </row>
    <row r="114" spans="1:7" ht="15" customHeight="1" x14ac:dyDescent="0.3">
      <c r="A114" s="7">
        <v>16</v>
      </c>
      <c r="B114" s="22" t="s">
        <v>22</v>
      </c>
      <c r="C114" s="7" t="s">
        <v>103</v>
      </c>
      <c r="D114" s="65">
        <v>6800</v>
      </c>
      <c r="E114" s="13"/>
      <c r="F114" s="13">
        <f t="shared" si="9"/>
        <v>0</v>
      </c>
      <c r="G114" s="46">
        <v>46235</v>
      </c>
    </row>
    <row r="115" spans="1:7" ht="15" customHeight="1" x14ac:dyDescent="0.3">
      <c r="A115" s="7">
        <v>15</v>
      </c>
      <c r="B115" s="22" t="s">
        <v>23</v>
      </c>
      <c r="C115" s="7" t="s">
        <v>103</v>
      </c>
      <c r="D115" s="65">
        <v>6800</v>
      </c>
      <c r="E115" s="13"/>
      <c r="F115" s="13">
        <f t="shared" si="9"/>
        <v>0</v>
      </c>
      <c r="G115" s="46">
        <v>46235</v>
      </c>
    </row>
    <row r="116" spans="1:7" ht="15" customHeight="1" x14ac:dyDescent="0.3">
      <c r="A116" s="7">
        <v>6</v>
      </c>
      <c r="B116" s="22" t="s">
        <v>79</v>
      </c>
      <c r="C116" s="7" t="s">
        <v>103</v>
      </c>
      <c r="D116" s="65">
        <v>6800</v>
      </c>
      <c r="E116" s="13"/>
      <c r="F116" s="13">
        <f t="shared" si="9"/>
        <v>0</v>
      </c>
      <c r="G116" s="46">
        <v>46235</v>
      </c>
    </row>
    <row r="117" spans="1:7" ht="15" customHeight="1" x14ac:dyDescent="0.3">
      <c r="A117" s="7">
        <v>7</v>
      </c>
      <c r="B117" s="22" t="s">
        <v>81</v>
      </c>
      <c r="C117" s="7" t="s">
        <v>103</v>
      </c>
      <c r="D117" s="12">
        <v>4700</v>
      </c>
      <c r="E117" s="13"/>
      <c r="F117" s="13">
        <f t="shared" ref="F117:F129" si="10">E117*D117</f>
        <v>0</v>
      </c>
      <c r="G117" s="46">
        <v>46235</v>
      </c>
    </row>
    <row r="118" spans="1:7" ht="15" customHeight="1" x14ac:dyDescent="0.3">
      <c r="A118" s="7">
        <v>15</v>
      </c>
      <c r="B118" s="22" t="s">
        <v>80</v>
      </c>
      <c r="C118" s="7" t="s">
        <v>103</v>
      </c>
      <c r="D118" s="12">
        <v>4700</v>
      </c>
      <c r="E118" s="13"/>
      <c r="F118" s="13">
        <f t="shared" si="10"/>
        <v>0</v>
      </c>
      <c r="G118" s="46">
        <v>46235</v>
      </c>
    </row>
    <row r="119" spans="1:7" ht="15" customHeight="1" x14ac:dyDescent="0.3">
      <c r="A119" s="7">
        <v>6</v>
      </c>
      <c r="B119" s="22" t="s">
        <v>105</v>
      </c>
      <c r="C119" s="7" t="s">
        <v>103</v>
      </c>
      <c r="D119" s="12">
        <v>4700</v>
      </c>
      <c r="E119" s="13"/>
      <c r="F119" s="13">
        <f t="shared" si="10"/>
        <v>0</v>
      </c>
      <c r="G119" s="46">
        <v>46235</v>
      </c>
    </row>
    <row r="120" spans="1:7" ht="15" customHeight="1" x14ac:dyDescent="0.3">
      <c r="A120" s="7">
        <v>3</v>
      </c>
      <c r="B120" s="22" t="s">
        <v>82</v>
      </c>
      <c r="C120" s="7" t="s">
        <v>103</v>
      </c>
      <c r="D120" s="12">
        <v>4700</v>
      </c>
      <c r="E120" s="13"/>
      <c r="F120" s="13">
        <f t="shared" si="10"/>
        <v>0</v>
      </c>
      <c r="G120" s="46">
        <v>46235</v>
      </c>
    </row>
    <row r="121" spans="1:7" ht="15" customHeight="1" x14ac:dyDescent="0.3">
      <c r="A121" s="7">
        <v>8</v>
      </c>
      <c r="B121" s="22" t="s">
        <v>104</v>
      </c>
      <c r="C121" s="7" t="s">
        <v>103</v>
      </c>
      <c r="D121" s="12">
        <v>4700</v>
      </c>
      <c r="E121" s="13"/>
      <c r="F121" s="13">
        <f t="shared" si="10"/>
        <v>0</v>
      </c>
      <c r="G121" s="46">
        <v>46235</v>
      </c>
    </row>
    <row r="122" spans="1:7" ht="15" customHeight="1" x14ac:dyDescent="0.3">
      <c r="A122" s="7">
        <v>5</v>
      </c>
      <c r="B122" s="22" t="s">
        <v>109</v>
      </c>
      <c r="C122" s="7" t="s">
        <v>103</v>
      </c>
      <c r="D122" s="12">
        <v>4700</v>
      </c>
      <c r="E122" s="13"/>
      <c r="F122" s="13">
        <f t="shared" si="10"/>
        <v>0</v>
      </c>
      <c r="G122" s="46">
        <v>46235</v>
      </c>
    </row>
    <row r="123" spans="1:7" ht="15" customHeight="1" x14ac:dyDescent="0.3">
      <c r="A123" s="7">
        <v>16</v>
      </c>
      <c r="B123" s="22" t="s">
        <v>39</v>
      </c>
      <c r="C123" s="7" t="s">
        <v>103</v>
      </c>
      <c r="D123" s="12">
        <v>4700</v>
      </c>
      <c r="E123" s="13"/>
      <c r="F123" s="13">
        <f t="shared" si="10"/>
        <v>0</v>
      </c>
      <c r="G123" s="46">
        <v>46235</v>
      </c>
    </row>
    <row r="124" spans="1:7" ht="15" customHeight="1" x14ac:dyDescent="0.3">
      <c r="A124" s="7">
        <v>4</v>
      </c>
      <c r="B124" s="22" t="s">
        <v>112</v>
      </c>
      <c r="C124" s="7" t="s">
        <v>103</v>
      </c>
      <c r="D124" s="12">
        <v>4700</v>
      </c>
      <c r="E124" s="13"/>
      <c r="F124" s="13">
        <f t="shared" si="10"/>
        <v>0</v>
      </c>
      <c r="G124" s="46">
        <v>46235</v>
      </c>
    </row>
    <row r="125" spans="1:7" ht="15" customHeight="1" x14ac:dyDescent="0.3">
      <c r="A125" s="7">
        <v>4</v>
      </c>
      <c r="B125" s="22" t="s">
        <v>110</v>
      </c>
      <c r="C125" s="7" t="s">
        <v>103</v>
      </c>
      <c r="D125" s="12">
        <v>4700</v>
      </c>
      <c r="E125" s="13"/>
      <c r="F125" s="13">
        <f t="shared" si="10"/>
        <v>0</v>
      </c>
      <c r="G125" s="46">
        <v>46235</v>
      </c>
    </row>
    <row r="126" spans="1:7" ht="15" customHeight="1" x14ac:dyDescent="0.3">
      <c r="A126" s="7">
        <v>3</v>
      </c>
      <c r="B126" s="22" t="s">
        <v>107</v>
      </c>
      <c r="C126" s="7" t="s">
        <v>103</v>
      </c>
      <c r="D126" s="12">
        <v>4700</v>
      </c>
      <c r="E126" s="13"/>
      <c r="F126" s="13">
        <f t="shared" si="10"/>
        <v>0</v>
      </c>
      <c r="G126" s="46">
        <v>46235</v>
      </c>
    </row>
    <row r="127" spans="1:7" ht="15" customHeight="1" x14ac:dyDescent="0.3">
      <c r="A127" s="7">
        <v>2</v>
      </c>
      <c r="B127" s="22" t="s">
        <v>106</v>
      </c>
      <c r="C127" s="7" t="s">
        <v>103</v>
      </c>
      <c r="D127" s="12">
        <v>4700</v>
      </c>
      <c r="E127" s="13"/>
      <c r="F127" s="13">
        <f t="shared" si="10"/>
        <v>0</v>
      </c>
      <c r="G127" s="46">
        <v>46235</v>
      </c>
    </row>
    <row r="128" spans="1:7" ht="15" customHeight="1" x14ac:dyDescent="0.3">
      <c r="A128" s="7">
        <v>3</v>
      </c>
      <c r="B128" s="22" t="s">
        <v>111</v>
      </c>
      <c r="C128" s="7" t="s">
        <v>103</v>
      </c>
      <c r="D128" s="12">
        <v>4700</v>
      </c>
      <c r="E128" s="13"/>
      <c r="F128" s="13">
        <f t="shared" si="10"/>
        <v>0</v>
      </c>
      <c r="G128" s="46">
        <v>46235</v>
      </c>
    </row>
    <row r="129" spans="1:7" ht="15" customHeight="1" x14ac:dyDescent="0.3">
      <c r="A129" s="7">
        <v>30</v>
      </c>
      <c r="B129" s="22" t="s">
        <v>108</v>
      </c>
      <c r="C129" s="7" t="s">
        <v>103</v>
      </c>
      <c r="D129" s="12">
        <v>4700</v>
      </c>
      <c r="E129" s="13"/>
      <c r="F129" s="13">
        <f t="shared" si="10"/>
        <v>0</v>
      </c>
      <c r="G129" s="46">
        <v>46235</v>
      </c>
    </row>
    <row r="130" spans="1:7" ht="31.2" x14ac:dyDescent="0.3">
      <c r="A130" s="45">
        <v>100</v>
      </c>
      <c r="B130" s="37" t="s">
        <v>68</v>
      </c>
      <c r="C130" s="38"/>
      <c r="D130" s="39">
        <v>100</v>
      </c>
      <c r="E130" s="40"/>
      <c r="F130" s="40"/>
      <c r="G130" s="41"/>
    </row>
    <row r="131" spans="1:7" ht="15" customHeight="1" x14ac:dyDescent="0.3">
      <c r="A131" s="7">
        <v>20</v>
      </c>
      <c r="B131" s="22" t="s">
        <v>69</v>
      </c>
      <c r="C131" s="7" t="s">
        <v>6</v>
      </c>
      <c r="D131" s="12">
        <v>18000</v>
      </c>
      <c r="E131" s="13"/>
      <c r="F131" s="13">
        <f t="shared" ref="F131:F155" si="11">E131*D131</f>
        <v>0</v>
      </c>
      <c r="G131" s="46">
        <v>46235</v>
      </c>
    </row>
    <row r="132" spans="1:7" ht="15" customHeight="1" x14ac:dyDescent="0.3">
      <c r="A132" s="7">
        <v>10</v>
      </c>
      <c r="B132" s="22" t="s">
        <v>69</v>
      </c>
      <c r="C132" s="7" t="s">
        <v>4</v>
      </c>
      <c r="D132" s="14">
        <v>24000</v>
      </c>
      <c r="E132" s="13"/>
      <c r="F132" s="13">
        <f t="shared" si="11"/>
        <v>0</v>
      </c>
      <c r="G132" s="46">
        <v>46235</v>
      </c>
    </row>
    <row r="133" spans="1:7" ht="15" customHeight="1" x14ac:dyDescent="0.3">
      <c r="A133" s="7">
        <v>20</v>
      </c>
      <c r="B133" s="22" t="s">
        <v>69</v>
      </c>
      <c r="C133" s="7" t="s">
        <v>26</v>
      </c>
      <c r="D133" s="14">
        <v>28000</v>
      </c>
      <c r="E133" s="13"/>
      <c r="F133" s="13">
        <f t="shared" si="11"/>
        <v>0</v>
      </c>
      <c r="G133" s="46">
        <v>46235</v>
      </c>
    </row>
    <row r="134" spans="1:7" ht="15" customHeight="1" x14ac:dyDescent="0.3">
      <c r="A134" s="7">
        <v>20</v>
      </c>
      <c r="B134" s="22" t="s">
        <v>69</v>
      </c>
      <c r="C134" s="7" t="s">
        <v>27</v>
      </c>
      <c r="D134" s="14">
        <v>32000</v>
      </c>
      <c r="E134" s="13"/>
      <c r="F134" s="13">
        <f t="shared" si="11"/>
        <v>0</v>
      </c>
      <c r="G134" s="46">
        <v>46266</v>
      </c>
    </row>
    <row r="135" spans="1:7" ht="15" customHeight="1" x14ac:dyDescent="0.3">
      <c r="A135" s="7">
        <v>6</v>
      </c>
      <c r="B135" s="22" t="s">
        <v>58</v>
      </c>
      <c r="C135" s="7" t="s">
        <v>6</v>
      </c>
      <c r="D135" s="14">
        <v>42000</v>
      </c>
      <c r="E135" s="13"/>
      <c r="F135" s="13">
        <f t="shared" si="11"/>
        <v>0</v>
      </c>
      <c r="G135" s="46">
        <v>46235</v>
      </c>
    </row>
    <row r="136" spans="1:7" ht="29.4" customHeight="1" x14ac:dyDescent="0.3">
      <c r="A136" s="7">
        <v>8</v>
      </c>
      <c r="B136" s="22" t="s">
        <v>57</v>
      </c>
      <c r="C136" s="7" t="s">
        <v>26</v>
      </c>
      <c r="D136" s="14">
        <v>32000</v>
      </c>
      <c r="E136" s="13"/>
      <c r="F136" s="13">
        <f t="shared" si="11"/>
        <v>0</v>
      </c>
      <c r="G136" s="46">
        <v>46235</v>
      </c>
    </row>
    <row r="137" spans="1:7" ht="15" customHeight="1" x14ac:dyDescent="0.3">
      <c r="A137" s="7">
        <v>10</v>
      </c>
      <c r="B137" s="22" t="s">
        <v>95</v>
      </c>
      <c r="C137" s="7" t="s">
        <v>4</v>
      </c>
      <c r="D137" s="14">
        <v>18000</v>
      </c>
      <c r="E137" s="13"/>
      <c r="F137" s="13">
        <f t="shared" si="11"/>
        <v>0</v>
      </c>
      <c r="G137" s="46">
        <v>46235</v>
      </c>
    </row>
    <row r="138" spans="1:7" ht="15" customHeight="1" x14ac:dyDescent="0.3">
      <c r="A138" s="7">
        <v>22</v>
      </c>
      <c r="B138" s="22" t="s">
        <v>95</v>
      </c>
      <c r="C138" s="7" t="s">
        <v>26</v>
      </c>
      <c r="D138" s="12">
        <v>24000</v>
      </c>
      <c r="E138" s="13"/>
      <c r="F138" s="13">
        <f t="shared" si="11"/>
        <v>0</v>
      </c>
      <c r="G138" s="46">
        <v>46235</v>
      </c>
    </row>
    <row r="139" spans="1:7" ht="30" customHeight="1" x14ac:dyDescent="0.3">
      <c r="A139" s="15">
        <v>8</v>
      </c>
      <c r="B139" s="22" t="s">
        <v>61</v>
      </c>
      <c r="C139" s="7" t="s">
        <v>4</v>
      </c>
      <c r="D139" s="12">
        <v>24000</v>
      </c>
      <c r="E139" s="13"/>
      <c r="F139" s="13">
        <f t="shared" si="11"/>
        <v>0</v>
      </c>
      <c r="G139" s="46">
        <v>46235</v>
      </c>
    </row>
    <row r="140" spans="1:7" ht="15" customHeight="1" x14ac:dyDescent="0.3">
      <c r="A140" s="7">
        <v>4</v>
      </c>
      <c r="B140" s="22" t="s">
        <v>84</v>
      </c>
      <c r="C140" s="15" t="s">
        <v>4</v>
      </c>
      <c r="D140" s="12">
        <v>62000</v>
      </c>
      <c r="E140" s="13"/>
      <c r="F140" s="13">
        <f t="shared" si="11"/>
        <v>0</v>
      </c>
      <c r="G140" s="46">
        <v>46235</v>
      </c>
    </row>
    <row r="141" spans="1:7" ht="15" customHeight="1" x14ac:dyDescent="0.3">
      <c r="A141" s="7">
        <v>3</v>
      </c>
      <c r="B141" s="22" t="s">
        <v>63</v>
      </c>
      <c r="C141" s="7" t="s">
        <v>4</v>
      </c>
      <c r="D141" s="14">
        <v>42000</v>
      </c>
      <c r="E141" s="13"/>
      <c r="F141" s="13">
        <f t="shared" si="11"/>
        <v>0</v>
      </c>
      <c r="G141" s="49">
        <v>46235</v>
      </c>
    </row>
    <row r="142" spans="1:7" ht="15" customHeight="1" x14ac:dyDescent="0.3">
      <c r="A142" s="7">
        <v>2</v>
      </c>
      <c r="B142" s="22" t="s">
        <v>64</v>
      </c>
      <c r="C142" s="7" t="s">
        <v>4</v>
      </c>
      <c r="D142" s="14">
        <v>42000</v>
      </c>
      <c r="E142" s="13"/>
      <c r="F142" s="13">
        <f t="shared" si="11"/>
        <v>0</v>
      </c>
      <c r="G142" s="49">
        <v>46235</v>
      </c>
    </row>
    <row r="143" spans="1:7" ht="15" customHeight="1" x14ac:dyDescent="0.3">
      <c r="A143" s="7">
        <v>15</v>
      </c>
      <c r="B143" s="22" t="s">
        <v>113</v>
      </c>
      <c r="C143" s="7" t="s">
        <v>6</v>
      </c>
      <c r="D143" s="14">
        <v>24000</v>
      </c>
      <c r="E143" s="13"/>
      <c r="F143" s="13">
        <f t="shared" si="11"/>
        <v>0</v>
      </c>
      <c r="G143" s="49">
        <v>46235</v>
      </c>
    </row>
    <row r="144" spans="1:7" ht="15" customHeight="1" x14ac:dyDescent="0.3">
      <c r="A144" s="7">
        <v>15</v>
      </c>
      <c r="B144" s="22" t="s">
        <v>136</v>
      </c>
      <c r="C144" s="7" t="s">
        <v>6</v>
      </c>
      <c r="D144" s="12">
        <v>24000</v>
      </c>
      <c r="E144" s="13"/>
      <c r="F144" s="13">
        <f t="shared" si="11"/>
        <v>0</v>
      </c>
      <c r="G144" s="46">
        <v>46235</v>
      </c>
    </row>
    <row r="145" spans="1:13" ht="15" customHeight="1" x14ac:dyDescent="0.3">
      <c r="A145" s="7">
        <v>16</v>
      </c>
      <c r="B145" s="22" t="s">
        <v>70</v>
      </c>
      <c r="C145" s="7" t="s">
        <v>52</v>
      </c>
      <c r="D145" s="12">
        <v>18000</v>
      </c>
      <c r="E145" s="13"/>
      <c r="F145" s="13">
        <f t="shared" si="11"/>
        <v>0</v>
      </c>
      <c r="G145" s="46">
        <v>46235</v>
      </c>
    </row>
    <row r="146" spans="1:13" ht="15" customHeight="1" x14ac:dyDescent="0.3">
      <c r="A146" s="7">
        <v>20</v>
      </c>
      <c r="B146" s="22" t="s">
        <v>60</v>
      </c>
      <c r="C146" s="7" t="s">
        <v>6</v>
      </c>
      <c r="D146" s="12">
        <v>62000</v>
      </c>
      <c r="E146" s="13"/>
      <c r="F146" s="13">
        <f t="shared" si="11"/>
        <v>0</v>
      </c>
      <c r="G146" s="46">
        <v>46235</v>
      </c>
    </row>
    <row r="147" spans="1:13" ht="15" customHeight="1" x14ac:dyDescent="0.3">
      <c r="A147" s="7">
        <v>97</v>
      </c>
      <c r="B147" s="23" t="s">
        <v>65</v>
      </c>
      <c r="C147" s="7" t="s">
        <v>52</v>
      </c>
      <c r="D147" s="12">
        <v>42000</v>
      </c>
      <c r="E147" s="13"/>
      <c r="F147" s="13">
        <f t="shared" si="11"/>
        <v>0</v>
      </c>
      <c r="G147" s="46">
        <v>46235</v>
      </c>
    </row>
    <row r="148" spans="1:13" ht="15" customHeight="1" x14ac:dyDescent="0.3">
      <c r="A148" s="7">
        <v>20</v>
      </c>
      <c r="B148" s="23" t="s">
        <v>66</v>
      </c>
      <c r="C148" s="7" t="s">
        <v>4</v>
      </c>
      <c r="D148" s="12">
        <v>42000</v>
      </c>
      <c r="E148" s="13"/>
      <c r="F148" s="13">
        <f t="shared" si="11"/>
        <v>0</v>
      </c>
      <c r="G148" s="46">
        <v>46235</v>
      </c>
    </row>
    <row r="149" spans="1:13" ht="15" customHeight="1" x14ac:dyDescent="0.3">
      <c r="A149" s="7">
        <v>8</v>
      </c>
      <c r="B149" s="22" t="s">
        <v>56</v>
      </c>
      <c r="C149" s="7" t="s">
        <v>4</v>
      </c>
      <c r="D149" s="12">
        <v>42000</v>
      </c>
      <c r="E149" s="13"/>
      <c r="F149" s="13">
        <f t="shared" si="11"/>
        <v>0</v>
      </c>
      <c r="G149" s="46">
        <v>46235</v>
      </c>
    </row>
    <row r="150" spans="1:13" ht="15" customHeight="1" x14ac:dyDescent="0.3">
      <c r="A150" s="7">
        <v>6</v>
      </c>
      <c r="B150" s="22" t="s">
        <v>90</v>
      </c>
      <c r="C150" s="7" t="s">
        <v>4</v>
      </c>
      <c r="D150" s="12">
        <v>42000</v>
      </c>
      <c r="E150" s="13"/>
      <c r="F150" s="13">
        <f t="shared" si="11"/>
        <v>0</v>
      </c>
      <c r="G150" s="46">
        <v>46235</v>
      </c>
    </row>
    <row r="151" spans="1:13" ht="15" customHeight="1" x14ac:dyDescent="0.3">
      <c r="A151" s="7">
        <v>10</v>
      </c>
      <c r="B151" s="22" t="s">
        <v>90</v>
      </c>
      <c r="C151" s="7" t="s">
        <v>26</v>
      </c>
      <c r="D151" s="12">
        <v>42000</v>
      </c>
      <c r="E151" s="13"/>
      <c r="F151" s="13">
        <f t="shared" si="11"/>
        <v>0</v>
      </c>
      <c r="G151" s="46">
        <v>46235</v>
      </c>
    </row>
    <row r="152" spans="1:13" ht="15" customHeight="1" x14ac:dyDescent="0.3">
      <c r="A152" s="7">
        <v>6</v>
      </c>
      <c r="B152" s="22" t="s">
        <v>40</v>
      </c>
      <c r="C152" s="7" t="s">
        <v>4</v>
      </c>
      <c r="D152" s="12">
        <v>42000</v>
      </c>
      <c r="E152" s="13"/>
      <c r="F152" s="13">
        <f t="shared" si="11"/>
        <v>0</v>
      </c>
      <c r="G152" s="46">
        <v>46235</v>
      </c>
    </row>
    <row r="153" spans="1:13" ht="15" customHeight="1" x14ac:dyDescent="0.3">
      <c r="A153" s="7">
        <v>3</v>
      </c>
      <c r="B153" s="22" t="s">
        <v>85</v>
      </c>
      <c r="C153" s="7" t="s">
        <v>26</v>
      </c>
      <c r="D153" s="12">
        <v>42000</v>
      </c>
      <c r="E153" s="13"/>
      <c r="F153" s="13">
        <f t="shared" si="11"/>
        <v>0</v>
      </c>
      <c r="G153" s="48">
        <v>46235</v>
      </c>
    </row>
    <row r="154" spans="1:13" ht="15" customHeight="1" x14ac:dyDescent="0.3">
      <c r="A154" s="7">
        <v>5</v>
      </c>
      <c r="B154" s="17" t="s">
        <v>67</v>
      </c>
      <c r="C154" s="7" t="s">
        <v>26</v>
      </c>
      <c r="D154" s="12">
        <v>42000</v>
      </c>
      <c r="E154" s="13"/>
      <c r="F154" s="13">
        <f t="shared" si="11"/>
        <v>0</v>
      </c>
      <c r="G154" s="49">
        <v>46235</v>
      </c>
    </row>
    <row r="155" spans="1:13" ht="15" customHeight="1" x14ac:dyDescent="0.3">
      <c r="A155" s="7">
        <v>25</v>
      </c>
      <c r="B155" s="17" t="s">
        <v>67</v>
      </c>
      <c r="C155" s="7" t="s">
        <v>27</v>
      </c>
      <c r="D155" s="12">
        <v>42000</v>
      </c>
      <c r="E155" s="13"/>
      <c r="F155" s="13">
        <f t="shared" si="11"/>
        <v>0</v>
      </c>
      <c r="G155" s="48">
        <v>46235</v>
      </c>
    </row>
    <row r="156" spans="1:13" x14ac:dyDescent="0.3">
      <c r="A156" s="15">
        <f>SUM(A6:A155)</f>
        <v>5112</v>
      </c>
      <c r="B156" s="11"/>
      <c r="C156" s="13"/>
      <c r="D156" s="32" t="s">
        <v>20</v>
      </c>
      <c r="E156" s="15"/>
      <c r="F156" s="13">
        <f>SUBTOTAL(9,F7:F129)</f>
        <v>0</v>
      </c>
      <c r="G156" s="26"/>
    </row>
    <row r="158" spans="1:13" x14ac:dyDescent="0.3">
      <c r="A158" s="27">
        <v>100</v>
      </c>
      <c r="H158" s="5"/>
    </row>
    <row r="159" spans="1:13" x14ac:dyDescent="0.3">
      <c r="A159" s="33" t="s">
        <v>150</v>
      </c>
      <c r="B159" s="4"/>
      <c r="C159" s="4"/>
      <c r="D159" s="4"/>
      <c r="E159" s="4"/>
      <c r="F159" s="4"/>
    </row>
    <row r="160" spans="1:13" ht="12.6" customHeight="1" x14ac:dyDescent="0.3">
      <c r="A160" s="4"/>
      <c r="B160" s="4"/>
      <c r="C160" s="4"/>
      <c r="D160" s="4"/>
      <c r="E160" s="4"/>
      <c r="F160" s="4"/>
      <c r="M160" s="34"/>
    </row>
    <row r="161" spans="1:8" ht="42.6" customHeight="1" x14ac:dyDescent="0.3">
      <c r="A161" s="55" t="s">
        <v>46</v>
      </c>
      <c r="B161" s="55"/>
      <c r="C161" s="55"/>
      <c r="D161" s="55"/>
      <c r="E161" s="55"/>
      <c r="F161" s="55"/>
      <c r="G161" s="55"/>
      <c r="H161" s="35"/>
    </row>
    <row r="162" spans="1:8" x14ac:dyDescent="0.3">
      <c r="A162" s="4"/>
      <c r="B162" s="4"/>
      <c r="C162" s="4"/>
      <c r="D162" s="4"/>
      <c r="E162" s="4"/>
      <c r="F162" s="4"/>
    </row>
    <row r="163" spans="1:8" ht="18.75" customHeight="1" x14ac:dyDescent="0.3">
      <c r="A163" s="28" t="s">
        <v>138</v>
      </c>
      <c r="B163" s="28"/>
      <c r="C163" s="28"/>
      <c r="D163" s="28"/>
      <c r="E163" s="28"/>
      <c r="F163" s="28"/>
      <c r="G163" s="28"/>
      <c r="H163" s="28"/>
    </row>
    <row r="164" spans="1:8" x14ac:dyDescent="0.3">
      <c r="A164" s="4"/>
      <c r="B164" s="4"/>
      <c r="C164" s="4"/>
      <c r="D164" s="4"/>
      <c r="E164" s="4"/>
      <c r="F164" s="4"/>
    </row>
    <row r="165" spans="1:8" ht="44.25" customHeight="1" x14ac:dyDescent="0.3">
      <c r="A165" s="56" t="s">
        <v>50</v>
      </c>
      <c r="B165" s="56"/>
      <c r="C165" s="56"/>
      <c r="D165" s="56"/>
      <c r="E165" s="56"/>
      <c r="F165" s="56"/>
      <c r="G165" s="56"/>
      <c r="H165" s="36"/>
    </row>
    <row r="166" spans="1:8" x14ac:dyDescent="0.3">
      <c r="A166" s="4"/>
      <c r="B166" s="4"/>
      <c r="C166" s="4"/>
      <c r="D166" s="4"/>
      <c r="E166" s="4"/>
      <c r="F166" s="4"/>
    </row>
    <row r="167" spans="1:8" ht="37.950000000000003" customHeight="1" x14ac:dyDescent="0.3">
      <c r="A167" s="54" t="s">
        <v>146</v>
      </c>
      <c r="B167" s="54"/>
      <c r="C167" s="54"/>
      <c r="D167" s="54"/>
      <c r="E167" s="54"/>
      <c r="F167" s="54"/>
      <c r="G167" s="54"/>
    </row>
    <row r="168" spans="1:8" x14ac:dyDescent="0.3">
      <c r="A168" s="29" t="s">
        <v>139</v>
      </c>
      <c r="B168" s="29"/>
      <c r="C168" s="29" t="s">
        <v>47</v>
      </c>
      <c r="D168" s="29"/>
      <c r="E168" s="29"/>
      <c r="F168" s="29"/>
      <c r="G168" s="29"/>
      <c r="H168" s="29"/>
    </row>
    <row r="169" spans="1:8" x14ac:dyDescent="0.3">
      <c r="A169" s="29"/>
      <c r="B169" s="29"/>
      <c r="C169" s="29" t="s">
        <v>48</v>
      </c>
      <c r="D169" s="29"/>
      <c r="E169" s="29"/>
      <c r="F169" s="29"/>
      <c r="G169" s="29"/>
      <c r="H169" s="29"/>
    </row>
    <row r="170" spans="1:8" x14ac:dyDescent="0.3">
      <c r="A170" s="4"/>
      <c r="B170" s="4"/>
      <c r="C170" s="4"/>
      <c r="D170" s="4"/>
      <c r="E170" s="4"/>
      <c r="F170" s="4"/>
    </row>
    <row r="171" spans="1:8" ht="28.95" customHeight="1" x14ac:dyDescent="0.3">
      <c r="A171" s="30" t="s">
        <v>49</v>
      </c>
      <c r="B171" s="30"/>
      <c r="C171" s="30"/>
      <c r="D171" s="30"/>
      <c r="E171" s="30"/>
      <c r="F171" s="30"/>
      <c r="G171" s="30"/>
      <c r="H171" s="30"/>
    </row>
  </sheetData>
  <protectedRanges>
    <protectedRange sqref="E140 E39:E40 E109 E43:E45 E130 E4:F5 E16 E6" name="Диапазон1"/>
    <protectedRange sqref="M159:M160" name="Диапазон1_24"/>
    <protectedRange sqref="G168:G171 G159:G166" name="Диапазон1_24_2"/>
  </protectedRanges>
  <autoFilter ref="A4:G159" xr:uid="{00000000-0009-0000-0000-000000000000}"/>
  <sortState ref="A52:G54">
    <sortCondition ref="B52:B54"/>
  </sortState>
  <mergeCells count="6">
    <mergeCell ref="E2:G2"/>
    <mergeCell ref="A167:G167"/>
    <mergeCell ref="A2:B2"/>
    <mergeCell ref="A3:B3"/>
    <mergeCell ref="A161:G161"/>
    <mergeCell ref="A165:G165"/>
  </mergeCells>
  <phoneticPr fontId="1" type="noConversion"/>
  <hyperlinks>
    <hyperlink ref="A2" r:id="rId1" xr:uid="{00000000-0004-0000-0000-000000000000}"/>
    <hyperlink ref="A3" r:id="rId2" xr:uid="{00000000-0004-0000-0000-000001000000}"/>
    <hyperlink ref="G153" r:id="rId3" display="1 авг" xr:uid="{00000000-0004-0000-0000-000002000000}"/>
    <hyperlink ref="G154" r:id="rId4" display="1 авг" xr:uid="{00000000-0004-0000-0000-000003000000}"/>
    <hyperlink ref="G155" r:id="rId5" display="1 авг" xr:uid="{00000000-0004-0000-0000-000004000000}"/>
    <hyperlink ref="G40" r:id="rId6" display="1 авг" xr:uid="{00000000-0004-0000-0000-000005000000}"/>
    <hyperlink ref="G42" r:id="rId7" display="1 авг" xr:uid="{00000000-0004-0000-0000-000006000000}"/>
    <hyperlink ref="G43" r:id="rId8" display="1 авг" xr:uid="{00000000-0004-0000-0000-000007000000}"/>
    <hyperlink ref="G44" r:id="rId9" display="1 авг" xr:uid="{00000000-0004-0000-0000-000008000000}"/>
    <hyperlink ref="G140" r:id="rId10" display="1 авг" xr:uid="{00000000-0004-0000-0000-000009000000}"/>
    <hyperlink ref="G110" r:id="rId11" display="1 авг" xr:uid="{00000000-0004-0000-0000-00000A000000}"/>
    <hyperlink ref="G112" r:id="rId12" display="1 авг" xr:uid="{00000000-0004-0000-0000-00000B000000}"/>
    <hyperlink ref="G113" r:id="rId13" display="1 авг" xr:uid="{00000000-0004-0000-0000-00000C000000}"/>
    <hyperlink ref="G114" r:id="rId14" display="1 авг" xr:uid="{00000000-0004-0000-0000-00000D000000}"/>
    <hyperlink ref="G115" r:id="rId15" display="1 авг" xr:uid="{00000000-0004-0000-0000-00000E000000}"/>
    <hyperlink ref="G116" r:id="rId16" display="1 авг" xr:uid="{00000000-0004-0000-0000-00000F000000}"/>
    <hyperlink ref="G45" r:id="rId17" display="1 авг" xr:uid="{00000000-0004-0000-0000-000010000000}"/>
    <hyperlink ref="G46" r:id="rId18" display="1 авг" xr:uid="{00000000-0004-0000-0000-000011000000}"/>
    <hyperlink ref="G47" r:id="rId19" display="1 авг" xr:uid="{00000000-0004-0000-0000-000012000000}"/>
    <hyperlink ref="G48" r:id="rId20" display="1 авг" xr:uid="{00000000-0004-0000-0000-000013000000}"/>
    <hyperlink ref="G49" r:id="rId21" display="1 авг" xr:uid="{00000000-0004-0000-0000-000014000000}"/>
    <hyperlink ref="G141" r:id="rId22" display="1 авг" xr:uid="{00000000-0004-0000-0000-000015000000}"/>
    <hyperlink ref="G142" r:id="rId23" display="1 авг" xr:uid="{00000000-0004-0000-0000-000016000000}"/>
    <hyperlink ref="G15" r:id="rId24" display="1 авг" xr:uid="{00000000-0004-0000-0000-000018000000}"/>
    <hyperlink ref="G7" r:id="rId25" display="1 авг" xr:uid="{00000000-0004-0000-0000-000019000000}"/>
    <hyperlink ref="G8" r:id="rId26" display="1 авг" xr:uid="{00000000-0004-0000-0000-00001A000000}"/>
    <hyperlink ref="G9" r:id="rId27" display="1 авг" xr:uid="{00000000-0004-0000-0000-00001B000000}"/>
    <hyperlink ref="G10" r:id="rId28" display="1 авг" xr:uid="{00000000-0004-0000-0000-00001C000000}"/>
    <hyperlink ref="G11" r:id="rId29" display="1 авг" xr:uid="{00000000-0004-0000-0000-00001D000000}"/>
    <hyperlink ref="G12" r:id="rId30" display="1 авг" xr:uid="{00000000-0004-0000-0000-00001E000000}"/>
    <hyperlink ref="G13" r:id="rId31" display="1 авг" xr:uid="{00000000-0004-0000-0000-00001F000000}"/>
    <hyperlink ref="G14" r:id="rId32" display="1 авг" xr:uid="{00000000-0004-0000-0000-000020000000}"/>
    <hyperlink ref="G131" r:id="rId33" display="1 авг" xr:uid="{00000000-0004-0000-0000-000021000000}"/>
    <hyperlink ref="G132" r:id="rId34" display="1 авг" xr:uid="{00000000-0004-0000-0000-000022000000}"/>
    <hyperlink ref="G133" r:id="rId35" display="1 авг" xr:uid="{00000000-0004-0000-0000-000023000000}"/>
    <hyperlink ref="G134" r:id="rId36" display="1 сен" xr:uid="{00000000-0004-0000-0000-000024000000}"/>
    <hyperlink ref="G111" r:id="rId37" display="1 сен" xr:uid="{00000000-0004-0000-0000-000025000000}"/>
    <hyperlink ref="G52" r:id="rId38" display="1 авг" xr:uid="{00000000-0004-0000-0000-000026000000}"/>
    <hyperlink ref="G53" r:id="rId39" display="1 авг" xr:uid="{00000000-0004-0000-0000-000027000000}"/>
    <hyperlink ref="G50" r:id="rId40" display="1 авг" xr:uid="{00000000-0004-0000-0000-000028000000}"/>
    <hyperlink ref="G51" r:id="rId41" display="1 авг" xr:uid="{00000000-0004-0000-0000-000029000000}"/>
    <hyperlink ref="G54" r:id="rId42" display="1 сен" xr:uid="{00000000-0004-0000-0000-00002A000000}"/>
    <hyperlink ref="G55" r:id="rId43" display="1 сен" xr:uid="{00000000-0004-0000-0000-00002B000000}"/>
    <hyperlink ref="G57" r:id="rId44" display="1 авг" xr:uid="{00000000-0004-0000-0000-00002C000000}"/>
    <hyperlink ref="G56" r:id="rId45" display="1 авг" xr:uid="{00000000-0004-0000-0000-00002D000000}"/>
    <hyperlink ref="G143" r:id="rId46" display="1 авг" xr:uid="{00000000-0004-0000-0000-00002E000000}"/>
    <hyperlink ref="G144" r:id="rId47" display="1 авг" xr:uid="{00000000-0004-0000-0000-00002F000000}"/>
    <hyperlink ref="G145" r:id="rId48" display="1 авг" xr:uid="{00000000-0004-0000-0000-000030000000}"/>
    <hyperlink ref="G146" r:id="rId49" display="1 авг" xr:uid="{00000000-0004-0000-0000-000031000000}"/>
    <hyperlink ref="G147" r:id="rId50" display="1 авг" xr:uid="{00000000-0004-0000-0000-000032000000}"/>
    <hyperlink ref="G148" r:id="rId51" display="1 авг" xr:uid="{00000000-0004-0000-0000-000033000000}"/>
    <hyperlink ref="G71" r:id="rId52" display="1 авг" xr:uid="{00000000-0004-0000-0000-000034000000}"/>
    <hyperlink ref="G72" r:id="rId53" display="1 авг" xr:uid="{00000000-0004-0000-0000-000035000000}"/>
    <hyperlink ref="G73" r:id="rId54" display="1 авг" xr:uid="{00000000-0004-0000-0000-000036000000}"/>
    <hyperlink ref="G74" r:id="rId55" display="1 авг" xr:uid="{00000000-0004-0000-0000-000037000000}"/>
    <hyperlink ref="G75" r:id="rId56" display="1 авг" xr:uid="{00000000-0004-0000-0000-000038000000}"/>
    <hyperlink ref="G76" r:id="rId57" display="1 авг" xr:uid="{00000000-0004-0000-0000-000039000000}"/>
    <hyperlink ref="G70" r:id="rId58" display="1 авг" xr:uid="{00000000-0004-0000-0000-00003A000000}"/>
    <hyperlink ref="G58" r:id="rId59" display="1 авг" xr:uid="{00000000-0004-0000-0000-00003B000000}"/>
    <hyperlink ref="G59" r:id="rId60" display="1 авг" xr:uid="{00000000-0004-0000-0000-00003C000000}"/>
    <hyperlink ref="G60" r:id="rId61" display="1 авг" xr:uid="{00000000-0004-0000-0000-00003D000000}"/>
    <hyperlink ref="G61" r:id="rId62" display="1 авг" xr:uid="{00000000-0004-0000-0000-00003E000000}"/>
    <hyperlink ref="G62" r:id="rId63" display="1 авг" xr:uid="{00000000-0004-0000-0000-00003F000000}"/>
    <hyperlink ref="G63" r:id="rId64" display="1 авг" xr:uid="{00000000-0004-0000-0000-000040000000}"/>
    <hyperlink ref="G64" r:id="rId65" display="1 авг" xr:uid="{00000000-0004-0000-0000-000041000000}"/>
    <hyperlink ref="G65" r:id="rId66" display="1 авг" xr:uid="{00000000-0004-0000-0000-000042000000}"/>
    <hyperlink ref="G66" r:id="rId67" display="1 авг" xr:uid="{00000000-0004-0000-0000-000043000000}"/>
    <hyperlink ref="G67" r:id="rId68" display="1 авг" xr:uid="{00000000-0004-0000-0000-000044000000}"/>
    <hyperlink ref="G68" r:id="rId69" display="1 авг" xr:uid="{00000000-0004-0000-0000-000045000000}"/>
    <hyperlink ref="G69" r:id="rId70" display="1 авг" xr:uid="{00000000-0004-0000-0000-000046000000}"/>
    <hyperlink ref="G77" r:id="rId71" display="1 авг" xr:uid="{00000000-0004-0000-0000-000047000000}"/>
    <hyperlink ref="G78" r:id="rId72" display="1 авг" xr:uid="{00000000-0004-0000-0000-000048000000}"/>
    <hyperlink ref="G79" r:id="rId73" display="1 авг" xr:uid="{00000000-0004-0000-0000-000049000000}"/>
    <hyperlink ref="G80" r:id="rId74" display="1 авг" xr:uid="{00000000-0004-0000-0000-00004A000000}"/>
    <hyperlink ref="G81" r:id="rId75" display="1 авг" xr:uid="{00000000-0004-0000-0000-00004B000000}"/>
    <hyperlink ref="G82" r:id="rId76" display="1 авг" xr:uid="{00000000-0004-0000-0000-00004C000000}"/>
    <hyperlink ref="G83" r:id="rId77" display="1 авг" xr:uid="{00000000-0004-0000-0000-00004D000000}"/>
    <hyperlink ref="G17" r:id="rId78" display="1 авг" xr:uid="{00000000-0004-0000-0000-00004E000000}"/>
    <hyperlink ref="G18" r:id="rId79" display="1 авг" xr:uid="{00000000-0004-0000-0000-00004F000000}"/>
    <hyperlink ref="G19" r:id="rId80" display="1 авг" xr:uid="{00000000-0004-0000-0000-000050000000}"/>
    <hyperlink ref="G20" r:id="rId81" display="1 авг" xr:uid="{00000000-0004-0000-0000-000051000000}"/>
    <hyperlink ref="G21" r:id="rId82" display="1 авг" xr:uid="{00000000-0004-0000-0000-000052000000}"/>
    <hyperlink ref="G22" r:id="rId83" display="1 авг" xr:uid="{00000000-0004-0000-0000-000053000000}"/>
    <hyperlink ref="G84" r:id="rId84" display="1 авг" xr:uid="{00000000-0004-0000-0000-000054000000}"/>
    <hyperlink ref="G135" r:id="rId85" display="1 авг" xr:uid="{00000000-0004-0000-0000-000055000000}"/>
    <hyperlink ref="G136" r:id="rId86" display="1 авг" xr:uid="{00000000-0004-0000-0000-000056000000}"/>
    <hyperlink ref="G137" r:id="rId87" display="1 авг" xr:uid="{00000000-0004-0000-0000-000057000000}"/>
    <hyperlink ref="G138" r:id="rId88" display="1 авг" xr:uid="{00000000-0004-0000-0000-000058000000}"/>
    <hyperlink ref="G139" r:id="rId89" display="1 авг" xr:uid="{00000000-0004-0000-0000-000059000000}"/>
    <hyperlink ref="G149" r:id="rId90" display="1 авг" xr:uid="{00000000-0004-0000-0000-00005A000000}"/>
    <hyperlink ref="G150" r:id="rId91" display="1 авг" xr:uid="{00000000-0004-0000-0000-00005B000000}"/>
    <hyperlink ref="G151" r:id="rId92" display="1 авг" xr:uid="{00000000-0004-0000-0000-00005C000000}"/>
    <hyperlink ref="G152" r:id="rId93" display="1 авг" xr:uid="{00000000-0004-0000-0000-00005D000000}"/>
    <hyperlink ref="G85" r:id="rId94" display="1 авг" xr:uid="{00000000-0004-0000-0000-00005E000000}"/>
    <hyperlink ref="G86" r:id="rId95" display="1 авг" xr:uid="{00000000-0004-0000-0000-00005F000000}"/>
    <hyperlink ref="G87" r:id="rId96" display="1 авг" xr:uid="{00000000-0004-0000-0000-000060000000}"/>
    <hyperlink ref="G88" r:id="rId97" display="1 авг" xr:uid="{00000000-0004-0000-0000-000061000000}"/>
    <hyperlink ref="G89" r:id="rId98" display="1 авг" xr:uid="{00000000-0004-0000-0000-000062000000}"/>
    <hyperlink ref="G90" r:id="rId99" display="1 авг" xr:uid="{00000000-0004-0000-0000-000063000000}"/>
    <hyperlink ref="G91" r:id="rId100" display="1 авг" xr:uid="{00000000-0004-0000-0000-000064000000}"/>
    <hyperlink ref="G92" r:id="rId101" display="1 авг" xr:uid="{00000000-0004-0000-0000-000065000000}"/>
    <hyperlink ref="G93" r:id="rId102" display="1 авг" xr:uid="{00000000-0004-0000-0000-000066000000}"/>
    <hyperlink ref="G94" r:id="rId103" display="1 авг" xr:uid="{00000000-0004-0000-0000-000067000000}"/>
    <hyperlink ref="G95" r:id="rId104" display="1 авг" xr:uid="{00000000-0004-0000-0000-000068000000}"/>
    <hyperlink ref="G96" r:id="rId105" display="1 авг" xr:uid="{00000000-0004-0000-0000-000069000000}"/>
    <hyperlink ref="G27" r:id="rId106" display="1 авг" xr:uid="{00000000-0004-0000-0000-00006A000000}"/>
    <hyperlink ref="G28" r:id="rId107" display="1 авг" xr:uid="{00000000-0004-0000-0000-00006B000000}"/>
    <hyperlink ref="G29" r:id="rId108" display="1 авгэ" xr:uid="{00000000-0004-0000-0000-00006C000000}"/>
    <hyperlink ref="G30" r:id="rId109" display="1 авг" xr:uid="{00000000-0004-0000-0000-00006D000000}"/>
    <hyperlink ref="G24" r:id="rId110" display="1 авг" xr:uid="{00000000-0004-0000-0000-00006E000000}"/>
    <hyperlink ref="G25" r:id="rId111" display="1 авг" xr:uid="{00000000-0004-0000-0000-00006F000000}"/>
    <hyperlink ref="G97" r:id="rId112" display="1 авг" xr:uid="{00000000-0004-0000-0000-000070000000}"/>
    <hyperlink ref="G98" r:id="rId113" display="1 авг" xr:uid="{00000000-0004-0000-0000-000071000000}"/>
    <hyperlink ref="G99" r:id="rId114" display="1 авг" xr:uid="{00000000-0004-0000-0000-000072000000}"/>
    <hyperlink ref="G100" r:id="rId115" display="1 авг" xr:uid="{00000000-0004-0000-0000-000073000000}"/>
    <hyperlink ref="G31" r:id="rId116" display="1 авг" xr:uid="{00000000-0004-0000-0000-000074000000}"/>
    <hyperlink ref="G32" r:id="rId117" display="1 авг" xr:uid="{00000000-0004-0000-0000-000075000000}"/>
    <hyperlink ref="G33" r:id="rId118" display="1 авг" xr:uid="{00000000-0004-0000-0000-000076000000}"/>
    <hyperlink ref="G34" r:id="rId119" display="1 авг" xr:uid="{00000000-0004-0000-0000-000077000000}"/>
    <hyperlink ref="G35" r:id="rId120" display="1 авг" xr:uid="{00000000-0004-0000-0000-000078000000}"/>
    <hyperlink ref="G36" r:id="rId121" display="1 авг" xr:uid="{00000000-0004-0000-0000-000079000000}"/>
    <hyperlink ref="G37" r:id="rId122" display="1 авг" xr:uid="{00000000-0004-0000-0000-00007A000000}"/>
    <hyperlink ref="G38" r:id="rId123" display="1 авг" xr:uid="{00000000-0004-0000-0000-00007B000000}"/>
    <hyperlink ref="G101" r:id="rId124" display="1 авг" xr:uid="{00000000-0004-0000-0000-00007C000000}"/>
    <hyperlink ref="G117" r:id="rId125" display="1 авг" xr:uid="{00000000-0004-0000-0000-00007D000000}"/>
    <hyperlink ref="G118" r:id="rId126" display="1 авг" xr:uid="{00000000-0004-0000-0000-00007E000000}"/>
    <hyperlink ref="G119" r:id="rId127" display="1 авг" xr:uid="{00000000-0004-0000-0000-00007F000000}"/>
    <hyperlink ref="G120" r:id="rId128" display="1 авг" xr:uid="{00000000-0004-0000-0000-000080000000}"/>
    <hyperlink ref="G121" r:id="rId129" display="1 авг" xr:uid="{00000000-0004-0000-0000-000081000000}"/>
    <hyperlink ref="G122" r:id="rId130" display="1 авг" xr:uid="{00000000-0004-0000-0000-000082000000}"/>
    <hyperlink ref="G123" r:id="rId131" display="1 авг" xr:uid="{00000000-0004-0000-0000-000083000000}"/>
    <hyperlink ref="G124" r:id="rId132" display="1 авг" xr:uid="{00000000-0004-0000-0000-000084000000}"/>
    <hyperlink ref="G125" r:id="rId133" display="1 авг" xr:uid="{00000000-0004-0000-0000-000085000000}"/>
    <hyperlink ref="G126" r:id="rId134" display="1 авг" xr:uid="{00000000-0004-0000-0000-000086000000}"/>
    <hyperlink ref="G127" r:id="rId135" display="1 авг" xr:uid="{00000000-0004-0000-0000-000088000000}"/>
    <hyperlink ref="G128" r:id="rId136" display="1 авг" xr:uid="{00000000-0004-0000-0000-000089000000}"/>
    <hyperlink ref="G129" r:id="rId137" display="1 авг" xr:uid="{00000000-0004-0000-0000-00008A000000}"/>
    <hyperlink ref="G102" r:id="rId138" display="1 авг" xr:uid="{00000000-0004-0000-0000-00008B000000}"/>
    <hyperlink ref="G103" r:id="rId139" display="1 авг" xr:uid="{00000000-0004-0000-0000-00008C000000}"/>
    <hyperlink ref="G104" r:id="rId140" display="1 авг" xr:uid="{00000000-0004-0000-0000-00008D000000}"/>
    <hyperlink ref="G105" r:id="rId141" display="1 авг" xr:uid="{00000000-0004-0000-0000-00008E000000}"/>
    <hyperlink ref="G107" r:id="rId142" display="1 авг" xr:uid="{00000000-0004-0000-0000-00008F000000}"/>
    <hyperlink ref="G106" r:id="rId143" display="1 авг" xr:uid="{00000000-0004-0000-0000-000090000000}"/>
    <hyperlink ref="G108" r:id="rId144" display="1 авг" xr:uid="{00000000-0004-0000-0000-000091000000}"/>
    <hyperlink ref="G26" r:id="rId145" display="15 окт" xr:uid="{00000000-0004-0000-0000-000093000000}"/>
    <hyperlink ref="G41" r:id="rId146" display="1 авг" xr:uid="{1F9D9A13-5A82-4D75-9D24-6570558E7BBC}"/>
    <hyperlink ref="G16" r:id="rId147" display="15 окт" xr:uid="{C325F79E-B805-46B6-8739-64B74234A092}"/>
  </hyperlinks>
  <pageMargins left="0.75" right="0.75" top="1" bottom="1" header="0.5" footer="0.5"/>
  <pageSetup paperSize="9" scale="84" orientation="portrait" r:id="rId148"/>
  <headerFooter alignWithMargins="0"/>
  <drawing r:id="rId1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2022-09-12T20:53:35Z</cp:lastPrinted>
  <dcterms:created xsi:type="dcterms:W3CDTF">2015-06-05T18:19:34Z</dcterms:created>
  <dcterms:modified xsi:type="dcterms:W3CDTF">2026-10-17T18:21:35Z</dcterms:modified>
</cp:coreProperties>
</file>